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195" windowHeight="11670"/>
  </bookViews>
  <sheets>
    <sheet name="Sheet1" sheetId="1" r:id="rId1"/>
    <sheet name="Sheet2" sheetId="2" r:id="rId2"/>
    <sheet name="Sheet3" sheetId="3" r:id="rId3"/>
  </sheets>
  <externalReferences>
    <externalReference r:id="rId4"/>
    <externalReference r:id="rId5"/>
  </externalReferences>
  <definedNames>
    <definedName name="_xlnm._FilterDatabase" localSheetId="0" hidden="1">Sheet1!$A$4:$V$489</definedName>
  </definedNames>
  <calcPr calcId="144525"/>
</workbook>
</file>

<file path=xl/sharedStrings.xml><?xml version="1.0" encoding="utf-8"?>
<sst xmlns="http://schemas.openxmlformats.org/spreadsheetml/2006/main" count="1033">
  <si>
    <t>柳州职业技术大学2025届全日制专科毕业生毕业资格审核表</t>
  </si>
  <si>
    <r>
      <rPr>
        <sz val="11"/>
        <color rgb="FF000000"/>
        <rFont val="宋体"/>
        <charset val="134"/>
      </rPr>
      <t>填表说明：
1.第6、7、8行是填写</t>
    </r>
    <r>
      <rPr>
        <sz val="11"/>
        <color rgb="FFFF0000"/>
        <rFont val="宋体"/>
        <charset val="134"/>
      </rPr>
      <t>模板</t>
    </r>
    <r>
      <rPr>
        <sz val="11"/>
        <color rgb="FF000000"/>
        <rFont val="宋体"/>
        <charset val="134"/>
      </rPr>
      <t>。                                                                                                                                                 
2.学号、姓名的信息从《学信网2025届全日制专科学生信息基础数据》表中按照班级筛选并粘贴。                                                               
3.必修课不及格门数填写学生到统计数据为止成绩未达到60分的课程总门数，如李四只有《大学生安全教育》课程不及格，其他课程成绩合格，那么李四必修课不及格门数填写“1”；选修课已修学分填写学生到统计数据为止总共修得的学分，如李四共修公共选修课两门（一门课程学分为2分，另一门课程学分3分）并且成绩合格，那么李四选课程已修学分为“5”。                                                                                                                   
4.第二课堂学分和诚信分填写具体获得的分数，若第二课堂学分&gt;=120，填写“是”，若＜填“否”；诚信分&gt;=1800，填写“是”，若＜填“否”。 德育审查如有仍未解除的，填写“否”，如没有违纪记录的，在“违纪处分是否解除”栏划斜线“/”。</t>
    </r>
    <r>
      <rPr>
        <sz val="11"/>
        <color rgb="FFFF0000"/>
        <rFont val="宋体"/>
        <charset val="134"/>
      </rPr>
      <t>德育审查结果不能留空。</t>
    </r>
    <r>
      <rPr>
        <sz val="11"/>
        <color rgb="FF000000"/>
        <rFont val="宋体"/>
        <charset val="134"/>
      </rPr>
      <t xml:space="preserve">                                                                                           
5.假若学生“必修课程不及格门数”为“0”、“选修课已修学分”总分15分、“第二课堂学分&gt;=120”、“诚信分&gt;=1800”都填写“是”，则学生达到毕业要求，在“是否达到毕业资格”填写“是”，若以上条件有一列未达到要求，请填写“否”；                                                                                   
6.请如实填写“欠费金额”。
7.上交纸质材料的时候二级学院要盖公章，电子档不需要盖电子章，但是要如实填写上报日期、专业要与《学信网2025届全日制专科学生信息基础数据》专业名称一致。
</t>
    </r>
    <r>
      <rPr>
        <b/>
        <sz val="11"/>
        <color rgb="FF000000"/>
        <rFont val="宋体"/>
        <charset val="134"/>
      </rPr>
      <t>8.</t>
    </r>
    <r>
      <rPr>
        <b/>
        <sz val="11"/>
        <color rgb="FFFF0000"/>
        <rFont val="宋体"/>
        <charset val="134"/>
      </rPr>
      <t>结业原因填写序号</t>
    </r>
    <r>
      <rPr>
        <b/>
        <sz val="11"/>
        <color rgb="FF000000"/>
        <rFont val="宋体"/>
        <charset val="134"/>
      </rPr>
      <t>：</t>
    </r>
    <r>
      <rPr>
        <b/>
        <sz val="11"/>
        <color rgb="FFFF0000"/>
        <rFont val="宋体"/>
        <charset val="134"/>
      </rPr>
      <t>①必修课未通过②选修课未达标③综合素质考评不达标（综合素质包括第二课堂活动分、诚信分及德育审查项目）</t>
    </r>
  </si>
  <si>
    <t>二级学院（盖章）：贸易与旅游管理学院          应毕业人数： 484     毕业人数：       结业人数：                            填表日期：</t>
  </si>
  <si>
    <t>序号</t>
  </si>
  <si>
    <t>专业名称</t>
  </si>
  <si>
    <t>班别</t>
  </si>
  <si>
    <t>学号</t>
  </si>
  <si>
    <t>学生姓名</t>
  </si>
  <si>
    <t>必修课不及格门数</t>
  </si>
  <si>
    <t>必修课不及格具体课程名称</t>
  </si>
  <si>
    <t>是否已修四史课</t>
  </si>
  <si>
    <t>选修课
总学分</t>
  </si>
  <si>
    <t>第二课堂活动分</t>
  </si>
  <si>
    <t>诚信分</t>
  </si>
  <si>
    <t>德育审查</t>
  </si>
  <si>
    <t>是否达到毕业要求</t>
  </si>
  <si>
    <t>毕结业
结论</t>
  </si>
  <si>
    <t>欠费金额</t>
  </si>
  <si>
    <t>结业
原因</t>
  </si>
  <si>
    <t>分数</t>
  </si>
  <si>
    <t>是否≥120</t>
  </si>
  <si>
    <t>是否≥1800</t>
  </si>
  <si>
    <t>是否有违纪处分</t>
  </si>
  <si>
    <t>违纪处分是否解除</t>
  </si>
  <si>
    <t>电子商务</t>
  </si>
  <si>
    <t>20190310045</t>
  </si>
  <si>
    <t>罗永秀</t>
  </si>
  <si>
    <t>营销基础、习近平新时代中国特色社会主义思想概论、网页开发与设计</t>
  </si>
  <si>
    <t>是</t>
  </si>
  <si>
    <t>否</t>
  </si>
  <si>
    <t>/</t>
  </si>
  <si>
    <t>结业</t>
  </si>
  <si>
    <t>20210606085</t>
  </si>
  <si>
    <t>陈广</t>
  </si>
  <si>
    <t>习近平新时代中国特色社会主义思想概论</t>
  </si>
  <si>
    <t>20210606180</t>
  </si>
  <si>
    <t>徐宗才</t>
  </si>
  <si>
    <t>20220606138</t>
  </si>
  <si>
    <t>官蝶兰</t>
  </si>
  <si>
    <t>无</t>
  </si>
  <si>
    <t>毕业</t>
  </si>
  <si>
    <t>20220606149</t>
  </si>
  <si>
    <t>杨皓然</t>
  </si>
  <si>
    <t>20220606148</t>
  </si>
  <si>
    <t>王敬轩</t>
  </si>
  <si>
    <t>20220606152</t>
  </si>
  <si>
    <t>许兆蒴</t>
  </si>
  <si>
    <t>20220606022</t>
  </si>
  <si>
    <t>黄千芸</t>
  </si>
  <si>
    <t>20220606004</t>
  </si>
  <si>
    <t>刘昕元</t>
  </si>
  <si>
    <t>职场英语</t>
  </si>
  <si>
    <t>20220606061</t>
  </si>
  <si>
    <t>王月妮</t>
  </si>
  <si>
    <t>20220606109</t>
  </si>
  <si>
    <t>简俊铃</t>
  </si>
  <si>
    <t>20220606134</t>
  </si>
  <si>
    <t>张思琪</t>
  </si>
  <si>
    <t>20220606141</t>
  </si>
  <si>
    <t>韦平军</t>
  </si>
  <si>
    <t>20220606133</t>
  </si>
  <si>
    <t>李欣</t>
  </si>
  <si>
    <t>20220606002</t>
  </si>
  <si>
    <t>黄伟恒</t>
  </si>
  <si>
    <t>20220606020</t>
  </si>
  <si>
    <t>莫月珍</t>
  </si>
  <si>
    <t>20220606012</t>
  </si>
  <si>
    <t>覃佩娱</t>
  </si>
  <si>
    <t>20220606063</t>
  </si>
  <si>
    <t>覃茜维</t>
  </si>
  <si>
    <t>20220606101</t>
  </si>
  <si>
    <t>王佳琪</t>
  </si>
  <si>
    <t>20220111029</t>
  </si>
  <si>
    <t>张译骞</t>
  </si>
  <si>
    <t>20220606007</t>
  </si>
  <si>
    <t>刘海琪</t>
  </si>
  <si>
    <t>20220606046</t>
  </si>
  <si>
    <t>廖俊洋</t>
  </si>
  <si>
    <t>20220606045</t>
  </si>
  <si>
    <t>蔡良甜</t>
  </si>
  <si>
    <t>20220210041</t>
  </si>
  <si>
    <t>李雪龙</t>
  </si>
  <si>
    <t>20220606112</t>
  </si>
  <si>
    <t>李嘉彬</t>
  </si>
  <si>
    <t>20220606037</t>
  </si>
  <si>
    <t>李醒龙</t>
  </si>
  <si>
    <t>20220606116</t>
  </si>
  <si>
    <t>陈思娜</t>
  </si>
  <si>
    <t>20220606126</t>
  </si>
  <si>
    <t>胡燕凤</t>
  </si>
  <si>
    <t>20220606122</t>
  </si>
  <si>
    <t>麦春蓉</t>
  </si>
  <si>
    <t>20220606025</t>
  </si>
  <si>
    <t>韦艳麟</t>
  </si>
  <si>
    <t>20220606014</t>
  </si>
  <si>
    <t>刘元俊</t>
  </si>
  <si>
    <t>20220606078</t>
  </si>
  <si>
    <t>贲和靖</t>
  </si>
  <si>
    <t>20220606151</t>
  </si>
  <si>
    <t>徐己振</t>
  </si>
  <si>
    <t>20220606147</t>
  </si>
  <si>
    <t>吴施敏</t>
  </si>
  <si>
    <t>20220606105</t>
  </si>
  <si>
    <t>吴秋楠</t>
  </si>
  <si>
    <t>20220606132</t>
  </si>
  <si>
    <t>莫月华</t>
  </si>
  <si>
    <t>20220606139</t>
  </si>
  <si>
    <t>肖海霞</t>
  </si>
  <si>
    <t>20220606013</t>
  </si>
  <si>
    <t>潘茜宁</t>
  </si>
  <si>
    <t>20220508051</t>
  </si>
  <si>
    <t>黄瀚洲</t>
  </si>
  <si>
    <t>20220606035</t>
  </si>
  <si>
    <t>郑雅惠</t>
  </si>
  <si>
    <t>20220606017</t>
  </si>
  <si>
    <t>许怡凤</t>
  </si>
  <si>
    <t>20220606130</t>
  </si>
  <si>
    <t>陈钰铧</t>
  </si>
  <si>
    <t>20220606137</t>
  </si>
  <si>
    <t>李盈燕</t>
  </si>
  <si>
    <t>20220606031</t>
  </si>
  <si>
    <t>罗耀祖</t>
  </si>
  <si>
    <t>20220606072</t>
  </si>
  <si>
    <t>韦海文</t>
  </si>
  <si>
    <t>20220606118</t>
  </si>
  <si>
    <t>蔡小红</t>
  </si>
  <si>
    <t>20220606052</t>
  </si>
  <si>
    <t>贾琦</t>
  </si>
  <si>
    <t>20220606039</t>
  </si>
  <si>
    <t>王玉红</t>
  </si>
  <si>
    <t>20220606117</t>
  </si>
  <si>
    <t>吴湘怡</t>
  </si>
  <si>
    <t>20220606114</t>
  </si>
  <si>
    <t>潘柳柳</t>
  </si>
  <si>
    <t>20220606115</t>
  </si>
  <si>
    <t>曾瑞璋</t>
  </si>
  <si>
    <t>20220606113</t>
  </si>
  <si>
    <t>秦素珍</t>
  </si>
  <si>
    <t>20220606016</t>
  </si>
  <si>
    <t>吴晓磊</t>
  </si>
  <si>
    <t>20220606145</t>
  </si>
  <si>
    <t>叶姿麟</t>
  </si>
  <si>
    <t>20210606035</t>
  </si>
  <si>
    <t>梁欣悦</t>
  </si>
  <si>
    <t>20220606153</t>
  </si>
  <si>
    <t>章涛</t>
  </si>
  <si>
    <t>营销基础</t>
  </si>
  <si>
    <t>20220606157</t>
  </si>
  <si>
    <t>辜胜航</t>
  </si>
  <si>
    <t>网店客户关系管理、思想道德与法治、职业发展与就业指导（一）</t>
  </si>
  <si>
    <t>20220606142</t>
  </si>
  <si>
    <t>罗亚花</t>
  </si>
  <si>
    <t>20220606106</t>
  </si>
  <si>
    <t>史倩倩</t>
  </si>
  <si>
    <t>20220606160</t>
  </si>
  <si>
    <t>努尔伊萨拉姆·努尔艾合麦提</t>
  </si>
  <si>
    <t>20220606158</t>
  </si>
  <si>
    <t>木尼然·玉买尔</t>
  </si>
  <si>
    <t>20220606155</t>
  </si>
  <si>
    <t>孟原颉</t>
  </si>
  <si>
    <t>20220606143</t>
  </si>
  <si>
    <t>李思娣</t>
  </si>
  <si>
    <t>20220606108</t>
  </si>
  <si>
    <t>王小妹</t>
  </si>
  <si>
    <t>20220606107</t>
  </si>
  <si>
    <t>雷旺</t>
  </si>
  <si>
    <t>20220606034</t>
  </si>
  <si>
    <t>余宏丹</t>
  </si>
  <si>
    <t>20220610095</t>
  </si>
  <si>
    <t>易海青</t>
  </si>
  <si>
    <t>20210606209</t>
  </si>
  <si>
    <t>梁桂玲</t>
  </si>
  <si>
    <t>20220606019</t>
  </si>
  <si>
    <t>李林</t>
  </si>
  <si>
    <t>20220606111</t>
  </si>
  <si>
    <t>钟国安</t>
  </si>
  <si>
    <t>20220606051</t>
  </si>
  <si>
    <t>冼丽君</t>
  </si>
  <si>
    <t>20220606023</t>
  </si>
  <si>
    <t>曹程阳</t>
  </si>
  <si>
    <t>20220606043</t>
  </si>
  <si>
    <t>李锦雄</t>
  </si>
  <si>
    <t>20220708028</t>
  </si>
  <si>
    <t>杨敏</t>
  </si>
  <si>
    <t>20220606135</t>
  </si>
  <si>
    <t>谢梅婷</t>
  </si>
  <si>
    <t>20220606040</t>
  </si>
  <si>
    <t>凌玉芬</t>
  </si>
  <si>
    <t>20220606124</t>
  </si>
  <si>
    <t>莫慧红</t>
  </si>
  <si>
    <t>20220606011</t>
  </si>
  <si>
    <t>梁丽琳</t>
  </si>
  <si>
    <t>20220606024</t>
  </si>
  <si>
    <t>赵善富</t>
  </si>
  <si>
    <t>20220606008</t>
  </si>
  <si>
    <t>李连星</t>
  </si>
  <si>
    <t>预就业实习（整周实践）</t>
  </si>
  <si>
    <t>20220606001</t>
  </si>
  <si>
    <t>李艳云</t>
  </si>
  <si>
    <t>20220107087</t>
  </si>
  <si>
    <t>张珍梅</t>
  </si>
  <si>
    <t>20220606150</t>
  </si>
  <si>
    <t>白玉娜</t>
  </si>
  <si>
    <t>20220606119</t>
  </si>
  <si>
    <t>陈泰峰</t>
  </si>
  <si>
    <t>20220606005</t>
  </si>
  <si>
    <t>陆伟豪</t>
  </si>
  <si>
    <t>20220604036</t>
  </si>
  <si>
    <t>宋思颖</t>
  </si>
  <si>
    <t>20220606036</t>
  </si>
  <si>
    <t>蒙宏俊</t>
  </si>
  <si>
    <t>20220606032</t>
  </si>
  <si>
    <t>施建锋</t>
  </si>
  <si>
    <t>20220606006</t>
  </si>
  <si>
    <t>李凯莹</t>
  </si>
  <si>
    <t>20220606125</t>
  </si>
  <si>
    <t>覃秀芳</t>
  </si>
  <si>
    <t>20220606041</t>
  </si>
  <si>
    <t>田业康</t>
  </si>
  <si>
    <t>20220606030</t>
  </si>
  <si>
    <t>车柳玲</t>
  </si>
  <si>
    <t>20220606120</t>
  </si>
  <si>
    <t>张欣宇</t>
  </si>
  <si>
    <t>20220606010</t>
  </si>
  <si>
    <t>陈镇球</t>
  </si>
  <si>
    <t>20220606048</t>
  </si>
  <si>
    <t>李美坚</t>
  </si>
  <si>
    <t>20220606123</t>
  </si>
  <si>
    <t>杨舒媛</t>
  </si>
  <si>
    <t>20220606042</t>
  </si>
  <si>
    <t>陈钊</t>
  </si>
  <si>
    <t>20220606128</t>
  </si>
  <si>
    <t>黄晓梅</t>
  </si>
  <si>
    <t>20220606033</t>
  </si>
  <si>
    <t>孔维锦</t>
  </si>
  <si>
    <t>20220606055</t>
  </si>
  <si>
    <t>邓燕媚</t>
  </si>
  <si>
    <t>20220410058</t>
  </si>
  <si>
    <t>李冰冰</t>
  </si>
  <si>
    <t>20220606015</t>
  </si>
  <si>
    <t>覃范焯</t>
  </si>
  <si>
    <t>20220606028</t>
  </si>
  <si>
    <t>祝金连</t>
  </si>
  <si>
    <t>20220606009</t>
  </si>
  <si>
    <t>宁春燕</t>
  </si>
  <si>
    <t>20220222049</t>
  </si>
  <si>
    <t>杨树</t>
  </si>
  <si>
    <t>20220606144</t>
  </si>
  <si>
    <t>黎钦丰</t>
  </si>
  <si>
    <t>20220606110</t>
  </si>
  <si>
    <t>刘梅秋</t>
  </si>
  <si>
    <t>酒店管理与数字化运营</t>
  </si>
  <si>
    <t>20220610005</t>
  </si>
  <si>
    <t>周梦婷</t>
  </si>
  <si>
    <t>20220610077</t>
  </si>
  <si>
    <t>张龄</t>
  </si>
  <si>
    <t>20220610096</t>
  </si>
  <si>
    <t>邱冬</t>
  </si>
  <si>
    <t>20220610055</t>
  </si>
  <si>
    <t>卢佳婷</t>
  </si>
  <si>
    <t>20220610074</t>
  </si>
  <si>
    <t>覃秋玉</t>
  </si>
  <si>
    <t>20220610090</t>
  </si>
  <si>
    <t>董晓雨</t>
  </si>
  <si>
    <t>20220610075</t>
  </si>
  <si>
    <t>熊巧艳</t>
  </si>
  <si>
    <t>20220610041</t>
  </si>
  <si>
    <t>卢玉清</t>
  </si>
  <si>
    <t>20220610080</t>
  </si>
  <si>
    <t>兰思俐</t>
  </si>
  <si>
    <t>20220610086</t>
  </si>
  <si>
    <t>宾美苹</t>
  </si>
  <si>
    <t>20220610033</t>
  </si>
  <si>
    <t>计柳萍</t>
  </si>
  <si>
    <t>20220610002</t>
  </si>
  <si>
    <t>许馨妍</t>
  </si>
  <si>
    <t>20220610049</t>
  </si>
  <si>
    <t>龚德宇</t>
  </si>
  <si>
    <t>20220610022</t>
  </si>
  <si>
    <t>黄良华</t>
  </si>
  <si>
    <t>20220601096</t>
  </si>
  <si>
    <t>潘怡红</t>
  </si>
  <si>
    <t>20220610034</t>
  </si>
  <si>
    <t>龙佳怡</t>
  </si>
  <si>
    <t>20220610039</t>
  </si>
  <si>
    <t>郑乐滢</t>
  </si>
  <si>
    <t>20220610038</t>
  </si>
  <si>
    <t>潘冬梅</t>
  </si>
  <si>
    <t>20220610063</t>
  </si>
  <si>
    <t>覃玲玲</t>
  </si>
  <si>
    <t>20220610079</t>
  </si>
  <si>
    <t>吴远琦</t>
  </si>
  <si>
    <t>20220610078</t>
  </si>
  <si>
    <t>潘志双</t>
  </si>
  <si>
    <t>20220610017</t>
  </si>
  <si>
    <t>张鸿宇</t>
  </si>
  <si>
    <t>20220506124</t>
  </si>
  <si>
    <t>陈静雯</t>
  </si>
  <si>
    <t>20220610024</t>
  </si>
  <si>
    <t>马伟斌</t>
  </si>
  <si>
    <t>20220610016</t>
  </si>
  <si>
    <t>胡玲玲</t>
  </si>
  <si>
    <t>20220610028</t>
  </si>
  <si>
    <t>黄金媛</t>
  </si>
  <si>
    <t>20220610081</t>
  </si>
  <si>
    <t>王光蕾</t>
  </si>
  <si>
    <t>20220610020</t>
  </si>
  <si>
    <t>覃新琪</t>
  </si>
  <si>
    <t>20220610092</t>
  </si>
  <si>
    <t>吴晓丹</t>
  </si>
  <si>
    <t>20220610010</t>
  </si>
  <si>
    <t>李敏</t>
  </si>
  <si>
    <t>20220610066</t>
  </si>
  <si>
    <t>魏怡</t>
  </si>
  <si>
    <t>20220610098</t>
  </si>
  <si>
    <t>覃舒妍</t>
  </si>
  <si>
    <t>20220610060</t>
  </si>
  <si>
    <t>周水英</t>
  </si>
  <si>
    <t>20220610009</t>
  </si>
  <si>
    <t>梁健婷</t>
  </si>
  <si>
    <t>20220610091</t>
  </si>
  <si>
    <t>林鸿晴</t>
  </si>
  <si>
    <t>20220610007</t>
  </si>
  <si>
    <t>黄雅倩</t>
  </si>
  <si>
    <t>20220610037</t>
  </si>
  <si>
    <t>韦爱琴</t>
  </si>
  <si>
    <t>20220610053</t>
  </si>
  <si>
    <t>黄春妍</t>
  </si>
  <si>
    <t>20220610029</t>
  </si>
  <si>
    <t>罗建华</t>
  </si>
  <si>
    <t>20220610015</t>
  </si>
  <si>
    <t>罗秀华</t>
  </si>
  <si>
    <t>20220610018</t>
  </si>
  <si>
    <t>罗武涛</t>
  </si>
  <si>
    <t>20220610068</t>
  </si>
  <si>
    <t>林玲</t>
  </si>
  <si>
    <t>20220610089</t>
  </si>
  <si>
    <t>马胜钊</t>
  </si>
  <si>
    <t>20220610014</t>
  </si>
  <si>
    <t>韦明</t>
  </si>
  <si>
    <t>20220610085</t>
  </si>
  <si>
    <t>曾洲莉</t>
  </si>
  <si>
    <t>20220610064</t>
  </si>
  <si>
    <t>吴妮斯</t>
  </si>
  <si>
    <t>20220610043</t>
  </si>
  <si>
    <t>韦志杭</t>
  </si>
  <si>
    <t>20220610056</t>
  </si>
  <si>
    <t>张裕雪</t>
  </si>
  <si>
    <t>20220610051</t>
  </si>
  <si>
    <t>韦佳琪</t>
  </si>
  <si>
    <t>20220610067</t>
  </si>
  <si>
    <t>刘其彤</t>
  </si>
  <si>
    <t>20220610072</t>
  </si>
  <si>
    <t>甘璐梦</t>
  </si>
  <si>
    <t>20220610031</t>
  </si>
  <si>
    <t>蒋雅芳</t>
  </si>
  <si>
    <t>20220610084</t>
  </si>
  <si>
    <t>李俐霖</t>
  </si>
  <si>
    <t>20220610050</t>
  </si>
  <si>
    <t>熊明基</t>
  </si>
  <si>
    <t>20220610012</t>
  </si>
  <si>
    <t>农秋媚</t>
  </si>
  <si>
    <t>旅游管理</t>
  </si>
  <si>
    <t>20210604019</t>
  </si>
  <si>
    <t>吴莉萍</t>
  </si>
  <si>
    <t>短视频营销、直播营销、全国导游基础（三）、劳动教育—工业·匠心、经济数学、习近平新时代中国特色社会主义思想概论、创新与创业实务（二）</t>
  </si>
  <si>
    <t>20210604097</t>
  </si>
  <si>
    <t>韦婧娜</t>
  </si>
  <si>
    <t>20220604002</t>
  </si>
  <si>
    <t>方冬锾</t>
  </si>
  <si>
    <t>20220604003</t>
  </si>
  <si>
    <t>黎巧妮</t>
  </si>
  <si>
    <t>20220604004</t>
  </si>
  <si>
    <t>赵珊琴</t>
  </si>
  <si>
    <t>20220604008</t>
  </si>
  <si>
    <t>顾荣英</t>
  </si>
  <si>
    <t>20220604009</t>
  </si>
  <si>
    <t>梁爽</t>
  </si>
  <si>
    <t>20220604015</t>
  </si>
  <si>
    <t>邱家爵</t>
  </si>
  <si>
    <t>20220604021</t>
  </si>
  <si>
    <t>陀辉</t>
  </si>
  <si>
    <t>20220604027</t>
  </si>
  <si>
    <t>于传伟</t>
  </si>
  <si>
    <t>20220604028</t>
  </si>
  <si>
    <t>梅代成</t>
  </si>
  <si>
    <t>20220604030</t>
  </si>
  <si>
    <t>陆能真</t>
  </si>
  <si>
    <t>20220604031</t>
  </si>
  <si>
    <t>黄佳莉</t>
  </si>
  <si>
    <t>20220604032</t>
  </si>
  <si>
    <t>陆欣</t>
  </si>
  <si>
    <t>20220604033</t>
  </si>
  <si>
    <t>叶师宏</t>
  </si>
  <si>
    <t>20220604035</t>
  </si>
  <si>
    <t>陈艺玲</t>
  </si>
  <si>
    <t>20220604037</t>
  </si>
  <si>
    <t>谢彩莹</t>
  </si>
  <si>
    <t>20220604038</t>
  </si>
  <si>
    <t>蒋冬云</t>
  </si>
  <si>
    <t>20220604039</t>
  </si>
  <si>
    <t>谭炎林</t>
  </si>
  <si>
    <t>20220604040</t>
  </si>
  <si>
    <t>苏会琪</t>
  </si>
  <si>
    <t>20220604042</t>
  </si>
  <si>
    <t>陈俊杰</t>
  </si>
  <si>
    <t>20220604043</t>
  </si>
  <si>
    <t>张忠丽</t>
  </si>
  <si>
    <t>20220604046</t>
  </si>
  <si>
    <t>万宇婷</t>
  </si>
  <si>
    <t>20220604048</t>
  </si>
  <si>
    <t>陆业兴</t>
  </si>
  <si>
    <t>20220604050</t>
  </si>
  <si>
    <t>李佳妤</t>
  </si>
  <si>
    <t>20220604052</t>
  </si>
  <si>
    <t>凌文珍</t>
  </si>
  <si>
    <t>20220604053</t>
  </si>
  <si>
    <t>文国栋</t>
  </si>
  <si>
    <t>20220604056</t>
  </si>
  <si>
    <t>钟兴弟</t>
  </si>
  <si>
    <t>20220604057</t>
  </si>
  <si>
    <t>苏慧玫</t>
  </si>
  <si>
    <t>20220604059</t>
  </si>
  <si>
    <t>庞容宁</t>
  </si>
  <si>
    <t>20220604063</t>
  </si>
  <si>
    <t>苏颖雯</t>
  </si>
  <si>
    <t>20220604064</t>
  </si>
  <si>
    <t>韦秋艳</t>
  </si>
  <si>
    <t>20220604065</t>
  </si>
  <si>
    <t>黄秋霞</t>
  </si>
  <si>
    <t>20220604066</t>
  </si>
  <si>
    <t>宁艳</t>
  </si>
  <si>
    <t>20220604067</t>
  </si>
  <si>
    <t>苏邓敏</t>
  </si>
  <si>
    <t>20220604068</t>
  </si>
  <si>
    <t>彭臻乐</t>
  </si>
  <si>
    <t>20220604070</t>
  </si>
  <si>
    <t>廖思杰</t>
  </si>
  <si>
    <t>20220604071</t>
  </si>
  <si>
    <t>蓝秋援</t>
  </si>
  <si>
    <t>20220604075</t>
  </si>
  <si>
    <t>江硕</t>
  </si>
  <si>
    <t>20220604076</t>
  </si>
  <si>
    <t>韦子涵</t>
  </si>
  <si>
    <t>20220604083</t>
  </si>
  <si>
    <t>梁艺贤</t>
  </si>
  <si>
    <t>20220604086</t>
  </si>
  <si>
    <t>蒋宏成</t>
  </si>
  <si>
    <t>20220604087</t>
  </si>
  <si>
    <t>文哲丹</t>
  </si>
  <si>
    <t>20220604088</t>
  </si>
  <si>
    <t>黄春兰</t>
  </si>
  <si>
    <t>20220604100</t>
  </si>
  <si>
    <t>罗佩桐</t>
  </si>
  <si>
    <t>市场营销</t>
  </si>
  <si>
    <t>20190306834</t>
  </si>
  <si>
    <t>韦义帅</t>
  </si>
  <si>
    <t>20200505077</t>
  </si>
  <si>
    <t>湛为锴</t>
  </si>
  <si>
    <t>销售管理与团队建设、习近平新时代中国特色社会主义思想概论、经济数学</t>
  </si>
  <si>
    <t>20210602076</t>
  </si>
  <si>
    <t>王可欣</t>
  </si>
  <si>
    <t>经济法、习近平新时代中国特色社会主义思想概论、基础会计</t>
  </si>
  <si>
    <t>20220601099</t>
  </si>
  <si>
    <t>覃佳丽</t>
  </si>
  <si>
    <t>20220601010</t>
  </si>
  <si>
    <t>庞伟豪</t>
  </si>
  <si>
    <t>20220601020</t>
  </si>
  <si>
    <t>邹雪银</t>
  </si>
  <si>
    <t>20220601017</t>
  </si>
  <si>
    <t>蓝旺</t>
  </si>
  <si>
    <t>销售管理与团队建设</t>
  </si>
  <si>
    <t>20220601023</t>
  </si>
  <si>
    <t>李舒华</t>
  </si>
  <si>
    <t>20220601098</t>
  </si>
  <si>
    <t>刘秋连</t>
  </si>
  <si>
    <t>20220601021</t>
  </si>
  <si>
    <t>卢贤明</t>
  </si>
  <si>
    <t>20220601070</t>
  </si>
  <si>
    <t>黄裕琼</t>
  </si>
  <si>
    <t>20210601053</t>
  </si>
  <si>
    <t>甘少凤</t>
  </si>
  <si>
    <t>20220601004</t>
  </si>
  <si>
    <t>蒙丽莎</t>
  </si>
  <si>
    <t>20220601072</t>
  </si>
  <si>
    <t>覃福博</t>
  </si>
  <si>
    <t>20220601064</t>
  </si>
  <si>
    <t>谢采桦</t>
  </si>
  <si>
    <t>20220601104</t>
  </si>
  <si>
    <t>黄柳露</t>
  </si>
  <si>
    <t>20220601065</t>
  </si>
  <si>
    <t>胡婷婷</t>
  </si>
  <si>
    <t>20220601074</t>
  </si>
  <si>
    <t>杜浠汶</t>
  </si>
  <si>
    <t>20220601089</t>
  </si>
  <si>
    <t>覃正辉</t>
  </si>
  <si>
    <t>20220601027</t>
  </si>
  <si>
    <t>黎丽珍</t>
  </si>
  <si>
    <t>20220601041</t>
  </si>
  <si>
    <t>黄柳凤</t>
  </si>
  <si>
    <t>20220601052</t>
  </si>
  <si>
    <t>周慧苗</t>
  </si>
  <si>
    <t>20220601073</t>
  </si>
  <si>
    <t>廖宝华</t>
  </si>
  <si>
    <t>20220601068</t>
  </si>
  <si>
    <t>梁培毅</t>
  </si>
  <si>
    <t>20220601081</t>
  </si>
  <si>
    <t>梁依萍</t>
  </si>
  <si>
    <t>20220601066</t>
  </si>
  <si>
    <t>唐敏敏</t>
  </si>
  <si>
    <t>20220601045</t>
  </si>
  <si>
    <t>葛文慧</t>
  </si>
  <si>
    <t>20220601067</t>
  </si>
  <si>
    <t>李君耀</t>
  </si>
  <si>
    <t>20220601078</t>
  </si>
  <si>
    <t>蒋小燕</t>
  </si>
  <si>
    <t>20220601059</t>
  </si>
  <si>
    <t>黄丽丽</t>
  </si>
  <si>
    <t>20220601060</t>
  </si>
  <si>
    <t>黄中良</t>
  </si>
  <si>
    <t>20220601007</t>
  </si>
  <si>
    <t>麦嘉嘉</t>
  </si>
  <si>
    <t>20220601080</t>
  </si>
  <si>
    <t>何金凤</t>
  </si>
  <si>
    <t>20220601008</t>
  </si>
  <si>
    <t>谭峻荣</t>
  </si>
  <si>
    <t>20220601097</t>
  </si>
  <si>
    <t>邹佳芸</t>
  </si>
  <si>
    <t>20220601092</t>
  </si>
  <si>
    <t>梁雨蕊</t>
  </si>
  <si>
    <t>20220601005</t>
  </si>
  <si>
    <t>梁远谋</t>
  </si>
  <si>
    <t>20220601111</t>
  </si>
  <si>
    <t>陆梦婷</t>
  </si>
  <si>
    <t>20220601046</t>
  </si>
  <si>
    <t>赵创新</t>
  </si>
  <si>
    <t>20220601086</t>
  </si>
  <si>
    <t>罗萍</t>
  </si>
  <si>
    <t>20220601087</t>
  </si>
  <si>
    <t>李鸿瑜</t>
  </si>
  <si>
    <t>20220601037</t>
  </si>
  <si>
    <t>梁雪静</t>
  </si>
  <si>
    <t>20220601093</t>
  </si>
  <si>
    <t>黄小梅</t>
  </si>
  <si>
    <t>20220601103</t>
  </si>
  <si>
    <t>肖珍珍</t>
  </si>
  <si>
    <t>20220601050</t>
  </si>
  <si>
    <t>李梅</t>
  </si>
  <si>
    <t>20220601091</t>
  </si>
  <si>
    <t>黄燕欣</t>
  </si>
  <si>
    <t>20220601036</t>
  </si>
  <si>
    <t>韦琴</t>
  </si>
  <si>
    <t>20220601076</t>
  </si>
  <si>
    <t>陆永君</t>
  </si>
  <si>
    <t>20220601003</t>
  </si>
  <si>
    <t>覃佳妮</t>
  </si>
  <si>
    <t>20220601109</t>
  </si>
  <si>
    <t>覃丽霞</t>
  </si>
  <si>
    <t>20220601047</t>
  </si>
  <si>
    <t>陈碧婷</t>
  </si>
  <si>
    <t>20220601015</t>
  </si>
  <si>
    <t>梁丽妃</t>
  </si>
  <si>
    <t>20220601024</t>
  </si>
  <si>
    <t>韦雪燕</t>
  </si>
  <si>
    <t>20220601038</t>
  </si>
  <si>
    <t>罗嘉嘉</t>
  </si>
  <si>
    <t>20220601033</t>
  </si>
  <si>
    <t>黄秋蓝</t>
  </si>
  <si>
    <t>20220601009</t>
  </si>
  <si>
    <t>卢羽婷</t>
  </si>
  <si>
    <t>20220601001</t>
  </si>
  <si>
    <t>邹诗钰</t>
  </si>
  <si>
    <t>20220601019</t>
  </si>
  <si>
    <t>陈雨钦</t>
  </si>
  <si>
    <t>20220601034</t>
  </si>
  <si>
    <t>唐艳梅</t>
  </si>
  <si>
    <t>20220601039</t>
  </si>
  <si>
    <t>胡小婷</t>
  </si>
  <si>
    <t>20220601028</t>
  </si>
  <si>
    <t>张文</t>
  </si>
  <si>
    <t>20220601040</t>
  </si>
  <si>
    <t>张文皓</t>
  </si>
  <si>
    <t>20220601002</t>
  </si>
  <si>
    <t>莫友林</t>
  </si>
  <si>
    <t>20220601013</t>
  </si>
  <si>
    <t>彭琪美</t>
  </si>
  <si>
    <t>20220601006</t>
  </si>
  <si>
    <t>周尚禹</t>
  </si>
  <si>
    <t>20220601012</t>
  </si>
  <si>
    <t>朱俊豪</t>
  </si>
  <si>
    <t>20220601056</t>
  </si>
  <si>
    <t>符河</t>
  </si>
  <si>
    <t>20220601053</t>
  </si>
  <si>
    <t>马伟强</t>
  </si>
  <si>
    <t>网络营销与直播电商</t>
  </si>
  <si>
    <t>20200607076</t>
  </si>
  <si>
    <t>陈宇鑫</t>
  </si>
  <si>
    <t>20210612021</t>
  </si>
  <si>
    <t>梁国彬</t>
  </si>
  <si>
    <t>20220210042</t>
  </si>
  <si>
    <t>葛劲松</t>
  </si>
  <si>
    <t>20220508117</t>
  </si>
  <si>
    <t>韦湘楠</t>
  </si>
  <si>
    <t>20220608018</t>
  </si>
  <si>
    <t>韦乐敏</t>
  </si>
  <si>
    <t>20220609010</t>
  </si>
  <si>
    <t>黄世稳</t>
  </si>
  <si>
    <t>20220612001</t>
  </si>
  <si>
    <t>刘紫嫣</t>
  </si>
  <si>
    <t>20220612002</t>
  </si>
  <si>
    <t>覃夏露</t>
  </si>
  <si>
    <t>20220612004</t>
  </si>
  <si>
    <t>韦连任</t>
  </si>
  <si>
    <t>20220612005</t>
  </si>
  <si>
    <t>韦秀蓉</t>
  </si>
  <si>
    <t>20220612007</t>
  </si>
  <si>
    <t>陆健毅</t>
  </si>
  <si>
    <t>20220612008</t>
  </si>
  <si>
    <t>梁志辉</t>
  </si>
  <si>
    <t>20220612009</t>
  </si>
  <si>
    <t>李佳瑶</t>
  </si>
  <si>
    <t>20220612010</t>
  </si>
  <si>
    <t>梁雨砚</t>
  </si>
  <si>
    <t>20220612011</t>
  </si>
  <si>
    <t>黄庆</t>
  </si>
  <si>
    <t>20220612012</t>
  </si>
  <si>
    <t>韦芸茜</t>
  </si>
  <si>
    <t>20220612013</t>
  </si>
  <si>
    <t>黄子宁</t>
  </si>
  <si>
    <t>20220612016</t>
  </si>
  <si>
    <t>潘柠沣</t>
  </si>
  <si>
    <t>20220612017</t>
  </si>
  <si>
    <t>梁芹雁</t>
  </si>
  <si>
    <t>20220612019</t>
  </si>
  <si>
    <t>莫小聪</t>
  </si>
  <si>
    <t>20220612020</t>
  </si>
  <si>
    <t>林叶冰</t>
  </si>
  <si>
    <t>20220612021</t>
  </si>
  <si>
    <t>陈丽莎</t>
  </si>
  <si>
    <t>20220612022</t>
  </si>
  <si>
    <t>付贤宽</t>
  </si>
  <si>
    <t>20220612023</t>
  </si>
  <si>
    <t>韦立华</t>
  </si>
  <si>
    <t>20220612024</t>
  </si>
  <si>
    <t>吴佳佳</t>
  </si>
  <si>
    <t>20220612025</t>
  </si>
  <si>
    <t>刘馨蕊</t>
  </si>
  <si>
    <t>20220612026</t>
  </si>
  <si>
    <t>何幸航</t>
  </si>
  <si>
    <t>20220612027</t>
  </si>
  <si>
    <t>李溪兰</t>
  </si>
  <si>
    <t>20220612028</t>
  </si>
  <si>
    <t>王雯文</t>
  </si>
  <si>
    <t>20220612029</t>
  </si>
  <si>
    <t>麦展滔</t>
  </si>
  <si>
    <t>20220612031</t>
  </si>
  <si>
    <t>杨逾馨</t>
  </si>
  <si>
    <t>20220612032</t>
  </si>
  <si>
    <t>林佳怡</t>
  </si>
  <si>
    <t>20220612033</t>
  </si>
  <si>
    <t>罗兆忠</t>
  </si>
  <si>
    <t>20220612034</t>
  </si>
  <si>
    <t>申依雨</t>
  </si>
  <si>
    <t>20220612035</t>
  </si>
  <si>
    <t>杨微</t>
  </si>
  <si>
    <t>20220612036</t>
  </si>
  <si>
    <t>殷晓健</t>
  </si>
  <si>
    <t>20220612037</t>
  </si>
  <si>
    <t>李桂东</t>
  </si>
  <si>
    <t>20220612038</t>
  </si>
  <si>
    <t>梁香迎</t>
  </si>
  <si>
    <t>20220612039</t>
  </si>
  <si>
    <t>韦雨梅</t>
  </si>
  <si>
    <t>20220612040</t>
  </si>
  <si>
    <t>苏建铭</t>
  </si>
  <si>
    <t>20220612042</t>
  </si>
  <si>
    <t>黄波</t>
  </si>
  <si>
    <t>20220612043</t>
  </si>
  <si>
    <t>莫嘉浩</t>
  </si>
  <si>
    <t>20220612044</t>
  </si>
  <si>
    <t>莫幸香</t>
  </si>
  <si>
    <t>20220612045</t>
  </si>
  <si>
    <t>刘建秋</t>
  </si>
  <si>
    <t>20220612046</t>
  </si>
  <si>
    <t>黄凤伟</t>
  </si>
  <si>
    <t>20220612047</t>
  </si>
  <si>
    <t>蒋航</t>
  </si>
  <si>
    <t>20220612048</t>
  </si>
  <si>
    <t>吴荣芬</t>
  </si>
  <si>
    <t>20220612049</t>
  </si>
  <si>
    <t>陈盈盈</t>
  </si>
  <si>
    <t>20220612050</t>
  </si>
  <si>
    <t>阳铠临</t>
  </si>
  <si>
    <t>20220612051</t>
  </si>
  <si>
    <t>贺江丽</t>
  </si>
  <si>
    <t>20220612052</t>
  </si>
  <si>
    <t>施德林</t>
  </si>
  <si>
    <t>20220612053</t>
  </si>
  <si>
    <t>金子欣</t>
  </si>
  <si>
    <t>20220612055</t>
  </si>
  <si>
    <t>韦海毛</t>
  </si>
  <si>
    <t>20220612057</t>
  </si>
  <si>
    <t>兰小婷</t>
  </si>
  <si>
    <t>20220612058</t>
  </si>
  <si>
    <t>钟家敏</t>
  </si>
  <si>
    <t>20220612059</t>
  </si>
  <si>
    <t>严盈盈</t>
  </si>
  <si>
    <t>20220612062</t>
  </si>
  <si>
    <t>杨锦柳</t>
  </si>
  <si>
    <t>20220612063</t>
  </si>
  <si>
    <t>韦琪</t>
  </si>
  <si>
    <t>20220612065</t>
  </si>
  <si>
    <t>覃洁梅</t>
  </si>
  <si>
    <t>20220612066</t>
  </si>
  <si>
    <t>谢宇婷</t>
  </si>
  <si>
    <t>20220612068</t>
  </si>
  <si>
    <t>余远琴</t>
  </si>
  <si>
    <t>20220612069</t>
  </si>
  <si>
    <t>韩秋惠</t>
  </si>
  <si>
    <t>20220612072</t>
  </si>
  <si>
    <t>彭露</t>
  </si>
  <si>
    <t>20220612073</t>
  </si>
  <si>
    <t>罗贵群</t>
  </si>
  <si>
    <t>空中乘务</t>
  </si>
  <si>
    <t>20170608020</t>
  </si>
  <si>
    <t>农大忠</t>
  </si>
  <si>
    <t>民航服务英语（三）、客舱服务与管理（二）</t>
  </si>
  <si>
    <t>按原培养计划审核</t>
  </si>
  <si>
    <t>20210608037</t>
  </si>
  <si>
    <t>黄艳红</t>
  </si>
  <si>
    <t>声播训练、应急处置、职场英语、习近平新时代中国特色社会主义思想概论</t>
  </si>
  <si>
    <t>20210608060</t>
  </si>
  <si>
    <t>覃俊霖</t>
  </si>
  <si>
    <t>预就业实习（整周实践）、基础英语、习近平新时代中国特色社会主义思想概论、经济数学</t>
  </si>
  <si>
    <t>20220608002</t>
  </si>
  <si>
    <t>谭阳磊</t>
  </si>
  <si>
    <t>20220608003</t>
  </si>
  <si>
    <t>徐露</t>
  </si>
  <si>
    <t>20220608004</t>
  </si>
  <si>
    <t>严心怡</t>
  </si>
  <si>
    <t>20220608005</t>
  </si>
  <si>
    <t>廖平驹</t>
  </si>
  <si>
    <t>20220608006</t>
  </si>
  <si>
    <t>周佳倩</t>
  </si>
  <si>
    <t>20220608007</t>
  </si>
  <si>
    <t>莫斯云</t>
  </si>
  <si>
    <t>20220608008</t>
  </si>
  <si>
    <t>张小园</t>
  </si>
  <si>
    <t>20220608010</t>
  </si>
  <si>
    <t>韦红延</t>
  </si>
  <si>
    <t>20220608011</t>
  </si>
  <si>
    <t>邹豪</t>
  </si>
  <si>
    <t>20220608013</t>
  </si>
  <si>
    <t>刘君诚</t>
  </si>
  <si>
    <t>20220608014</t>
  </si>
  <si>
    <t>叶雨熙</t>
  </si>
  <si>
    <t>20220608015</t>
  </si>
  <si>
    <t>黄欣悦</t>
  </si>
  <si>
    <t>20220608017</t>
  </si>
  <si>
    <t>蒋芸馨</t>
  </si>
  <si>
    <t>20220608020</t>
  </si>
  <si>
    <t>李佳仁</t>
  </si>
  <si>
    <t>20220608021</t>
  </si>
  <si>
    <t>谭博文</t>
  </si>
  <si>
    <t>20220608023</t>
  </si>
  <si>
    <t>梁思汝</t>
  </si>
  <si>
    <t>20220608024</t>
  </si>
  <si>
    <t>郑文翔</t>
  </si>
  <si>
    <t>20220608025</t>
  </si>
  <si>
    <t>义惠岚</t>
  </si>
  <si>
    <t>信息技术（云物大智基础）</t>
  </si>
  <si>
    <t>20220608026</t>
  </si>
  <si>
    <t>黄文婷</t>
  </si>
  <si>
    <t>20220608029</t>
  </si>
  <si>
    <t>莫雅西</t>
  </si>
  <si>
    <t>20220608030</t>
  </si>
  <si>
    <t>刘嘉豪</t>
  </si>
  <si>
    <t>20220608031</t>
  </si>
  <si>
    <t>覃思鹏</t>
  </si>
  <si>
    <t>20220608032</t>
  </si>
  <si>
    <t>梁思漫</t>
  </si>
  <si>
    <t>20220608033</t>
  </si>
  <si>
    <t>张罗俊</t>
  </si>
  <si>
    <t>民航服务英语（一）</t>
  </si>
  <si>
    <t>20220608034</t>
  </si>
  <si>
    <t>蒋湘萍</t>
  </si>
  <si>
    <t>20220608037</t>
  </si>
  <si>
    <t>尹怡人</t>
  </si>
  <si>
    <t>20220608038</t>
  </si>
  <si>
    <t>莫振毓</t>
  </si>
  <si>
    <t>20220608039</t>
  </si>
  <si>
    <t>韦彩缘</t>
  </si>
  <si>
    <t>民航服务英语（一）、信息技术（云物大智基础）</t>
  </si>
  <si>
    <t>20220608040</t>
  </si>
  <si>
    <t>林璇</t>
  </si>
  <si>
    <t>20220608043</t>
  </si>
  <si>
    <t>梁晴晴</t>
  </si>
  <si>
    <t>20220608045</t>
  </si>
  <si>
    <t>韦旋</t>
  </si>
  <si>
    <t>20220608046</t>
  </si>
  <si>
    <t>吴文静</t>
  </si>
  <si>
    <t>20220608047</t>
  </si>
  <si>
    <t>周雪梅</t>
  </si>
  <si>
    <t>20220608048</t>
  </si>
  <si>
    <t>罗何杰</t>
  </si>
  <si>
    <t>20220608049</t>
  </si>
  <si>
    <t>江桂焱</t>
  </si>
  <si>
    <t>20220608050</t>
  </si>
  <si>
    <t>谭宝怡</t>
  </si>
  <si>
    <t>20220608051</t>
  </si>
  <si>
    <t>钟俏俏</t>
  </si>
  <si>
    <t>20220608052</t>
  </si>
  <si>
    <t>张大吉</t>
  </si>
  <si>
    <t>20220608053</t>
  </si>
  <si>
    <t>唐静怡</t>
  </si>
  <si>
    <t>20220608054</t>
  </si>
  <si>
    <t>黎诗绮</t>
  </si>
  <si>
    <t>20220608055</t>
  </si>
  <si>
    <t>梁芝</t>
  </si>
  <si>
    <t>20220608056</t>
  </si>
  <si>
    <t>叶菊敏</t>
  </si>
  <si>
    <t>20220608057</t>
  </si>
  <si>
    <t>廖秦坤</t>
  </si>
  <si>
    <t>20220608058</t>
  </si>
  <si>
    <t>陈海凤</t>
  </si>
  <si>
    <t>民航安全技术管理</t>
  </si>
  <si>
    <t>20190609085</t>
  </si>
  <si>
    <t>尹鹏宇</t>
  </si>
  <si>
    <t>20210609007</t>
  </si>
  <si>
    <t>刘贵平</t>
  </si>
  <si>
    <t>20210609016</t>
  </si>
  <si>
    <t>曹茗杰</t>
  </si>
  <si>
    <t>劳动教育—工业·匠心、毛泽东思想和中国特色社会主义理论体系概论、体育与健康——排球(气排球)、通用核心能力测试、形势与政策（四）、职业发展与就业指导（一）、信息技术（云物大智基础）、预就业实习（整周实践）、职场英语、基础英语、民航服务英语（一）、习近平新时代中国特色社会主义思想概论、经济数学</t>
  </si>
  <si>
    <t>20220609001</t>
  </si>
  <si>
    <t>涂妤林</t>
  </si>
  <si>
    <t>20220609002</t>
  </si>
  <si>
    <t>易志斌</t>
  </si>
  <si>
    <t>20220609003</t>
  </si>
  <si>
    <t>欧阳雨桐</t>
  </si>
  <si>
    <t>20220609005</t>
  </si>
  <si>
    <t>谢海婷</t>
  </si>
  <si>
    <t>20220609006</t>
  </si>
  <si>
    <t>周书辰</t>
  </si>
  <si>
    <t>20220609007</t>
  </si>
  <si>
    <t>左文聪</t>
  </si>
  <si>
    <t>20220609008</t>
  </si>
  <si>
    <t>覃秋慧</t>
  </si>
  <si>
    <t>20220609009</t>
  </si>
  <si>
    <t>杨填妹</t>
  </si>
  <si>
    <t>20220609011</t>
  </si>
  <si>
    <t>冯琳林</t>
  </si>
  <si>
    <t>20220609012</t>
  </si>
  <si>
    <t>覃秋露</t>
  </si>
  <si>
    <t>20220609013</t>
  </si>
  <si>
    <t>黄兴如</t>
  </si>
  <si>
    <t>20220609014</t>
  </si>
  <si>
    <t>荣燕菲</t>
  </si>
  <si>
    <t>20220609015</t>
  </si>
  <si>
    <t>欧思思</t>
  </si>
  <si>
    <t>20220609016</t>
  </si>
  <si>
    <t>梁欣琪</t>
  </si>
  <si>
    <t>20220609017</t>
  </si>
  <si>
    <t>刘茜茜</t>
  </si>
  <si>
    <t>20220609018</t>
  </si>
  <si>
    <t>梁柱颖</t>
  </si>
  <si>
    <t>20220609020</t>
  </si>
  <si>
    <t>钟雪连</t>
  </si>
  <si>
    <t>20220609021</t>
  </si>
  <si>
    <t>韦智元</t>
  </si>
  <si>
    <t>20220609022</t>
  </si>
  <si>
    <t>覃春妮</t>
  </si>
  <si>
    <t>20220609023</t>
  </si>
  <si>
    <t>韦新怡</t>
  </si>
  <si>
    <t>20220609024</t>
  </si>
  <si>
    <t>蔡文涵</t>
  </si>
  <si>
    <t>20220609025</t>
  </si>
  <si>
    <t>张晓雅</t>
  </si>
  <si>
    <t>20220609026</t>
  </si>
  <si>
    <t>滚会田</t>
  </si>
  <si>
    <t>20220609027</t>
  </si>
  <si>
    <t>韦王博伦</t>
  </si>
  <si>
    <t>职业发展与就业指导（一）</t>
  </si>
  <si>
    <t>20220609029</t>
  </si>
  <si>
    <t>张颖馨</t>
  </si>
  <si>
    <t>20220609030</t>
  </si>
  <si>
    <t>陈玲</t>
  </si>
  <si>
    <t>20220609031</t>
  </si>
  <si>
    <t>陈少羽</t>
  </si>
  <si>
    <t>20220609032</t>
  </si>
  <si>
    <t>韦皇皇</t>
  </si>
  <si>
    <t>20220609034</t>
  </si>
  <si>
    <t>黄玥辉</t>
  </si>
  <si>
    <t>20220609035</t>
  </si>
  <si>
    <t>曾锦宏</t>
  </si>
  <si>
    <t>20220609036</t>
  </si>
  <si>
    <t>卫铸锐</t>
  </si>
  <si>
    <t>通用核心能力测试、经济数学、职场英语、大学生安全教育（三）</t>
  </si>
  <si>
    <t>20220609037</t>
  </si>
  <si>
    <t>潘秋丽</t>
  </si>
  <si>
    <t>20220609038</t>
  </si>
  <si>
    <t>杨栋</t>
  </si>
  <si>
    <t>民航安检业务（一）、职场英语、民航服务英语（一）、应急处置、民航服务英语（二）、预就业实习（整周实践）</t>
  </si>
  <si>
    <t>20220609039</t>
  </si>
  <si>
    <t>曾丽婷</t>
  </si>
  <si>
    <t>20220609040</t>
  </si>
  <si>
    <t>覃莫毅</t>
  </si>
  <si>
    <t>20220609041</t>
  </si>
  <si>
    <t>熊俊超</t>
  </si>
  <si>
    <t>旅游地理、职场英语、民航服务英语（一）、民航服务英语（二）</t>
  </si>
  <si>
    <t>20220609043</t>
  </si>
  <si>
    <t>李昆高</t>
  </si>
  <si>
    <t>20220609044</t>
  </si>
  <si>
    <t>马琦溦</t>
  </si>
  <si>
    <t>20220609045</t>
  </si>
  <si>
    <t>王陈朱宝</t>
  </si>
  <si>
    <t>20220609046</t>
  </si>
  <si>
    <t>张玉祥</t>
  </si>
  <si>
    <t>20220609047</t>
  </si>
  <si>
    <t>李鑫</t>
  </si>
  <si>
    <t>职场英语、职业发展与就业指导（二）、民航服务英语（二）</t>
  </si>
  <si>
    <t>20220609048</t>
  </si>
  <si>
    <t>胡俊豪</t>
  </si>
  <si>
    <t>20220609049</t>
  </si>
  <si>
    <t>刘秋伶</t>
  </si>
  <si>
    <t>20220609050</t>
  </si>
  <si>
    <t>柳智新</t>
  </si>
  <si>
    <t>20220609051</t>
  </si>
  <si>
    <t>刘盈平</t>
  </si>
  <si>
    <t>20220609052</t>
  </si>
  <si>
    <t>赵冬琳</t>
  </si>
  <si>
    <t>20220609053</t>
  </si>
  <si>
    <t>黄柳娟</t>
  </si>
  <si>
    <t>20220609054</t>
  </si>
  <si>
    <t>周心淘</t>
  </si>
  <si>
    <t>20220609055</t>
  </si>
  <si>
    <t>沈思钰</t>
  </si>
  <si>
    <t>20220609056</t>
  </si>
  <si>
    <t>潘鲜梅</t>
  </si>
  <si>
    <t>20220609058</t>
  </si>
  <si>
    <t>李翠玉</t>
  </si>
  <si>
    <t>20220609059</t>
  </si>
  <si>
    <t>覃俐芙</t>
  </si>
  <si>
    <t>20220609060</t>
  </si>
  <si>
    <t>孟仪</t>
  </si>
  <si>
    <t>电子商务(联)</t>
  </si>
  <si>
    <t>20200606814</t>
  </si>
  <si>
    <t>黄韦建</t>
  </si>
  <si>
    <t>形势与政策（四）</t>
  </si>
  <si>
    <t>20220606084</t>
  </si>
  <si>
    <t>李福树</t>
  </si>
  <si>
    <t>20220606021</t>
  </si>
  <si>
    <t>黄浩智</t>
  </si>
  <si>
    <t>20220606092</t>
  </si>
  <si>
    <t>韦丽森</t>
  </si>
  <si>
    <t>20220606059</t>
  </si>
  <si>
    <t>覃雯静</t>
  </si>
  <si>
    <t>20220606085</t>
  </si>
  <si>
    <t>韦俊道</t>
  </si>
  <si>
    <t>经济数学、商务数据分析</t>
  </si>
  <si>
    <t>20220606069</t>
  </si>
  <si>
    <t>刘辉凡</t>
  </si>
  <si>
    <t>20220606057</t>
  </si>
  <si>
    <t>蒙迪</t>
  </si>
  <si>
    <t>20220606068</t>
  </si>
  <si>
    <t>王许杰</t>
  </si>
  <si>
    <t>20220606060</t>
  </si>
  <si>
    <t>沈旺珉</t>
  </si>
  <si>
    <t>形势与政策(一)</t>
  </si>
  <si>
    <t>20220606097</t>
  </si>
  <si>
    <t>李奕锋</t>
  </si>
  <si>
    <t>20220606071</t>
  </si>
  <si>
    <t>谭明德</t>
  </si>
  <si>
    <t>20220606074</t>
  </si>
  <si>
    <t>兰嘉华</t>
  </si>
  <si>
    <t>20220606026</t>
  </si>
  <si>
    <t>韦志凤</t>
  </si>
  <si>
    <t>20220606102</t>
  </si>
  <si>
    <t>石小媚</t>
  </si>
  <si>
    <t>20200109814</t>
  </si>
  <si>
    <t>何鸿磊</t>
  </si>
  <si>
    <t>20220606067</t>
  </si>
  <si>
    <t>李倩倩</t>
  </si>
  <si>
    <t>20220606064</t>
  </si>
  <si>
    <t>农丽慧</t>
  </si>
  <si>
    <t>20220606073</t>
  </si>
  <si>
    <t>朱纪荣</t>
  </si>
  <si>
    <t>20220606098</t>
  </si>
  <si>
    <t>莫烨琳</t>
  </si>
  <si>
    <t>20220606075</t>
  </si>
  <si>
    <t>刘轩</t>
  </si>
  <si>
    <t>20220606082</t>
  </si>
  <si>
    <t>覃杜雯</t>
  </si>
  <si>
    <t>20220606044</t>
  </si>
  <si>
    <t>陆紫媛</t>
  </si>
  <si>
    <t>20220606027</t>
  </si>
  <si>
    <t>钟敏清</t>
  </si>
  <si>
    <t>20220606095</t>
  </si>
  <si>
    <t>龙照林</t>
  </si>
  <si>
    <t>20220606086</t>
  </si>
  <si>
    <t>黄辛</t>
  </si>
  <si>
    <t>20220606053</t>
  </si>
  <si>
    <t>黄焯然</t>
  </si>
  <si>
    <t>军事理论</t>
  </si>
  <si>
    <t>20220606091</t>
  </si>
  <si>
    <t>梁颖淑</t>
  </si>
  <si>
    <t>20220606090</t>
  </si>
  <si>
    <t>唐吉鹏</t>
  </si>
  <si>
    <t>20220606087</t>
  </si>
  <si>
    <t>陈子富</t>
  </si>
  <si>
    <t>20220606093</t>
  </si>
  <si>
    <t>韦嘉妮</t>
  </si>
  <si>
    <t>20220606058</t>
  </si>
  <si>
    <t>张凯波</t>
  </si>
  <si>
    <t>20220606062</t>
  </si>
  <si>
    <t>赖远泰</t>
  </si>
  <si>
    <t>20220606096</t>
  </si>
  <si>
    <t>兰柳站</t>
  </si>
  <si>
    <t>20220606083</t>
  </si>
  <si>
    <t>廖桂湘</t>
  </si>
  <si>
    <t>20220606047</t>
  </si>
  <si>
    <t>宾静</t>
  </si>
  <si>
    <t>20220606089</t>
  </si>
  <si>
    <t>李若琪</t>
  </si>
  <si>
    <t>20220606099</t>
  </si>
  <si>
    <t>李日信</t>
  </si>
  <si>
    <t>20220606103</t>
  </si>
  <si>
    <t>潘宇权</t>
  </si>
  <si>
    <t>20220606066</t>
  </si>
  <si>
    <t>苏成凤</t>
  </si>
  <si>
    <t>20220606100</t>
  </si>
  <si>
    <t>林楦</t>
  </si>
  <si>
    <t>20220606104</t>
  </si>
  <si>
    <t>叶琳婷</t>
  </si>
</sst>
</file>

<file path=xl/styles.xml><?xml version="1.0" encoding="utf-8"?>
<styleSheet xmlns="http://schemas.openxmlformats.org/spreadsheetml/2006/main" xmlns:xr9="http://schemas.microsoft.com/office/spreadsheetml/2016/revision9">
  <numFmts count="5">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6" formatCode="\¥#,##0.00;[Red]\¥\-#,##0.00"/>
  </numFmts>
  <fonts count="30">
    <font>
      <sz val="11"/>
      <color theme="1"/>
      <name val="宋体"/>
      <charset val="134"/>
      <scheme val="minor"/>
    </font>
    <font>
      <b/>
      <sz val="14"/>
      <color indexed="8"/>
      <name val="微软雅黑"/>
      <charset val="134"/>
    </font>
    <font>
      <sz val="11"/>
      <color rgb="FF000000"/>
      <name val="宋体"/>
      <charset val="134"/>
    </font>
    <font>
      <sz val="11"/>
      <color rgb="FFFF0000"/>
      <name val="宋体"/>
      <charset val="134"/>
      <scheme val="minor"/>
    </font>
    <font>
      <sz val="11"/>
      <name val="宋体"/>
      <charset val="134"/>
    </font>
    <font>
      <sz val="11"/>
      <color rgb="FFFF0000"/>
      <name val="宋体"/>
      <charset val="134"/>
    </font>
    <font>
      <sz val="11"/>
      <name val="宋体"/>
      <charset val="134"/>
      <scheme val="minor"/>
    </font>
    <font>
      <sz val="11"/>
      <color indexed="10"/>
      <name val="宋体"/>
      <charset val="134"/>
    </font>
    <font>
      <sz val="11"/>
      <color theme="1"/>
      <name val="Microsoft YaHei"/>
      <charset val="134"/>
    </font>
    <font>
      <sz val="11"/>
      <color theme="1"/>
      <name val="宋体"/>
      <charset val="0"/>
      <scheme val="minor"/>
    </font>
    <font>
      <sz val="11"/>
      <color theme="0"/>
      <name val="宋体"/>
      <charset val="0"/>
      <scheme val="minor"/>
    </font>
    <font>
      <u/>
      <sz val="11"/>
      <color rgb="FF0000FF"/>
      <name val="宋体"/>
      <charset val="0"/>
      <scheme val="minor"/>
    </font>
    <font>
      <b/>
      <sz val="11"/>
      <color rgb="FFFA7D00"/>
      <name val="宋体"/>
      <charset val="0"/>
      <scheme val="minor"/>
    </font>
    <font>
      <b/>
      <sz val="18"/>
      <color theme="3"/>
      <name val="宋体"/>
      <charset val="134"/>
      <scheme val="minor"/>
    </font>
    <font>
      <sz val="11"/>
      <color rgb="FFFF0000"/>
      <name val="宋体"/>
      <charset val="0"/>
      <scheme val="minor"/>
    </font>
    <font>
      <b/>
      <sz val="11"/>
      <color rgb="FFFFFFFF"/>
      <name val="宋体"/>
      <charset val="0"/>
      <scheme val="minor"/>
    </font>
    <font>
      <i/>
      <sz val="11"/>
      <color rgb="FF7F7F7F"/>
      <name val="宋体"/>
      <charset val="0"/>
      <scheme val="minor"/>
    </font>
    <font>
      <b/>
      <sz val="11"/>
      <color theme="3"/>
      <name val="宋体"/>
      <charset val="134"/>
      <scheme val="minor"/>
    </font>
    <font>
      <b/>
      <sz val="11"/>
      <color rgb="FF3F3F3F"/>
      <name val="宋体"/>
      <charset val="0"/>
      <scheme val="minor"/>
    </font>
    <font>
      <sz val="11"/>
      <color rgb="FFFA7D00"/>
      <name val="宋体"/>
      <charset val="0"/>
      <scheme val="minor"/>
    </font>
    <font>
      <b/>
      <sz val="15"/>
      <color theme="3"/>
      <name val="宋体"/>
      <charset val="134"/>
      <scheme val="minor"/>
    </font>
    <font>
      <sz val="11"/>
      <color rgb="FF9C6500"/>
      <name val="宋体"/>
      <charset val="0"/>
      <scheme val="minor"/>
    </font>
    <font>
      <b/>
      <sz val="13"/>
      <color theme="3"/>
      <name val="宋体"/>
      <charset val="134"/>
      <scheme val="minor"/>
    </font>
    <font>
      <sz val="11"/>
      <color rgb="FF006100"/>
      <name val="宋体"/>
      <charset val="0"/>
      <scheme val="minor"/>
    </font>
    <font>
      <sz val="11"/>
      <color rgb="FF3F3F76"/>
      <name val="宋体"/>
      <charset val="0"/>
      <scheme val="minor"/>
    </font>
    <font>
      <b/>
      <sz val="11"/>
      <color theme="1"/>
      <name val="宋体"/>
      <charset val="0"/>
      <scheme val="minor"/>
    </font>
    <font>
      <sz val="11"/>
      <color rgb="FF9C0006"/>
      <name val="宋体"/>
      <charset val="0"/>
      <scheme val="minor"/>
    </font>
    <font>
      <u/>
      <sz val="11"/>
      <color rgb="FF800080"/>
      <name val="宋体"/>
      <charset val="0"/>
      <scheme val="minor"/>
    </font>
    <font>
      <b/>
      <sz val="11"/>
      <color rgb="FF000000"/>
      <name val="宋体"/>
      <charset val="134"/>
    </font>
    <font>
      <b/>
      <sz val="11"/>
      <color rgb="FFFF0000"/>
      <name val="宋体"/>
      <charset val="134"/>
    </font>
  </fonts>
  <fills count="33">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rgb="FFFFFFCC"/>
        <bgColor indexed="64"/>
      </patternFill>
    </fill>
    <fill>
      <patternFill patternType="solid">
        <fgColor rgb="FFF2F2F2"/>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rgb="FFA5A5A5"/>
        <bgColor indexed="64"/>
      </patternFill>
    </fill>
    <fill>
      <patternFill patternType="solid">
        <fgColor theme="8"/>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EB9C"/>
        <bgColor indexed="64"/>
      </patternFill>
    </fill>
    <fill>
      <patternFill patternType="solid">
        <fgColor theme="4"/>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5"/>
        <bgColor indexed="64"/>
      </patternFill>
    </fill>
    <fill>
      <patternFill patternType="solid">
        <fgColor rgb="FFC6EFCE"/>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theme="7" tint="0.599993896298105"/>
        <bgColor indexed="64"/>
      </patternFill>
    </fill>
    <fill>
      <patternFill patternType="solid">
        <fgColor rgb="FFFFC7CE"/>
        <bgColor indexed="64"/>
      </patternFill>
    </fill>
    <fill>
      <patternFill patternType="solid">
        <fgColor theme="6"/>
        <bgColor indexed="64"/>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s>
  <cellStyleXfs count="49">
    <xf numFmtId="0" fontId="0" fillId="0" borderId="0" applyBorder="0">
      <alignment vertical="center"/>
    </xf>
    <xf numFmtId="0" fontId="10" fillId="14" borderId="0" applyNumberFormat="0" applyBorder="0" applyAlignment="0" applyProtection="0">
      <alignment vertical="center"/>
    </xf>
    <xf numFmtId="0" fontId="9" fillId="27" borderId="0" applyNumberFormat="0" applyBorder="0" applyAlignment="0" applyProtection="0">
      <alignment vertical="center"/>
    </xf>
    <xf numFmtId="0" fontId="10" fillId="29" borderId="0" applyNumberFormat="0" applyBorder="0" applyAlignment="0" applyProtection="0">
      <alignment vertical="center"/>
    </xf>
    <xf numFmtId="0" fontId="24" fillId="26" borderId="9" applyNumberFormat="0" applyAlignment="0" applyProtection="0">
      <alignment vertical="center"/>
    </xf>
    <xf numFmtId="0" fontId="9" fillId="28" borderId="0" applyNumberFormat="0" applyBorder="0" applyAlignment="0" applyProtection="0">
      <alignment vertical="center"/>
    </xf>
    <xf numFmtId="0" fontId="9" fillId="15" borderId="0" applyNumberFormat="0" applyBorder="0" applyAlignment="0" applyProtection="0">
      <alignment vertical="center"/>
    </xf>
    <xf numFmtId="44" fontId="0" fillId="0" borderId="0" applyFont="0" applyFill="0" applyBorder="0" applyAlignment="0" applyProtection="0">
      <alignment vertical="center"/>
    </xf>
    <xf numFmtId="0" fontId="10" fillId="32" borderId="0" applyNumberFormat="0" applyBorder="0" applyAlignment="0" applyProtection="0">
      <alignment vertical="center"/>
    </xf>
    <xf numFmtId="9" fontId="0" fillId="0" borderId="0" applyFont="0" applyFill="0" applyBorder="0" applyAlignment="0" applyProtection="0">
      <alignment vertical="center"/>
    </xf>
    <xf numFmtId="0" fontId="10" fillId="20" borderId="0" applyNumberFormat="0" applyBorder="0" applyAlignment="0" applyProtection="0">
      <alignment vertical="center"/>
    </xf>
    <xf numFmtId="0" fontId="10" fillId="23" borderId="0" applyNumberFormat="0" applyBorder="0" applyAlignment="0" applyProtection="0">
      <alignment vertical="center"/>
    </xf>
    <xf numFmtId="0" fontId="10" fillId="21" borderId="0" applyNumberFormat="0" applyBorder="0" applyAlignment="0" applyProtection="0">
      <alignment vertical="center"/>
    </xf>
    <xf numFmtId="0" fontId="10" fillId="19" borderId="0" applyNumberFormat="0" applyBorder="0" applyAlignment="0" applyProtection="0">
      <alignment vertical="center"/>
    </xf>
    <xf numFmtId="0" fontId="10" fillId="25" borderId="0" applyNumberFormat="0" applyBorder="0" applyAlignment="0" applyProtection="0">
      <alignment vertical="center"/>
    </xf>
    <xf numFmtId="0" fontId="12" fillId="7" borderId="9" applyNumberFormat="0" applyAlignment="0" applyProtection="0">
      <alignment vertical="center"/>
    </xf>
    <xf numFmtId="0" fontId="10" fillId="18" borderId="0" applyNumberFormat="0" applyBorder="0" applyAlignment="0" applyProtection="0">
      <alignment vertical="center"/>
    </xf>
    <xf numFmtId="0" fontId="21" fillId="17" borderId="0" applyNumberFormat="0" applyBorder="0" applyAlignment="0" applyProtection="0">
      <alignment vertical="center"/>
    </xf>
    <xf numFmtId="0" fontId="9" fillId="5" borderId="0" applyNumberFormat="0" applyBorder="0" applyAlignment="0" applyProtection="0">
      <alignment vertical="center"/>
    </xf>
    <xf numFmtId="0" fontId="23" fillId="22" borderId="0" applyNumberFormat="0" applyBorder="0" applyAlignment="0" applyProtection="0">
      <alignment vertical="center"/>
    </xf>
    <xf numFmtId="0" fontId="9" fillId="13" borderId="0" applyNumberFormat="0" applyBorder="0" applyAlignment="0" applyProtection="0">
      <alignment vertical="center"/>
    </xf>
    <xf numFmtId="0" fontId="25" fillId="0" borderId="15" applyNumberFormat="0" applyFill="0" applyAlignment="0" applyProtection="0">
      <alignment vertical="center"/>
    </xf>
    <xf numFmtId="0" fontId="26" fillId="31" borderId="0" applyNumberFormat="0" applyBorder="0" applyAlignment="0" applyProtection="0">
      <alignment vertical="center"/>
    </xf>
    <xf numFmtId="0" fontId="15" fillId="11" borderId="10" applyNumberFormat="0" applyAlignment="0" applyProtection="0">
      <alignment vertical="center"/>
    </xf>
    <xf numFmtId="0" fontId="18" fillId="7" borderId="12" applyNumberFormat="0" applyAlignment="0" applyProtection="0">
      <alignment vertical="center"/>
    </xf>
    <xf numFmtId="0" fontId="20" fillId="0" borderId="14" applyNumberFormat="0" applyFill="0" applyAlignment="0" applyProtection="0">
      <alignment vertical="center"/>
    </xf>
    <xf numFmtId="0" fontId="16" fillId="0" borderId="0" applyNumberFormat="0" applyFill="0" applyBorder="0" applyAlignment="0" applyProtection="0">
      <alignment vertical="center"/>
    </xf>
    <xf numFmtId="0" fontId="9" fillId="8" borderId="0" applyNumberFormat="0" applyBorder="0" applyAlignment="0" applyProtection="0">
      <alignment vertical="center"/>
    </xf>
    <xf numFmtId="0" fontId="17" fillId="0" borderId="0" applyNumberFormat="0" applyFill="0" applyBorder="0" applyAlignment="0" applyProtection="0">
      <alignment vertical="center"/>
    </xf>
    <xf numFmtId="42" fontId="0" fillId="0" borderId="0" applyFont="0" applyFill="0" applyBorder="0" applyAlignment="0" applyProtection="0">
      <alignment vertical="center"/>
    </xf>
    <xf numFmtId="0" fontId="9" fillId="30" borderId="0" applyNumberFormat="0" applyBorder="0" applyAlignment="0" applyProtection="0">
      <alignment vertical="center"/>
    </xf>
    <xf numFmtId="43"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16" borderId="0" applyNumberFormat="0" applyBorder="0" applyAlignment="0" applyProtection="0">
      <alignment vertical="center"/>
    </xf>
    <xf numFmtId="0" fontId="14" fillId="0" borderId="0" applyNumberFormat="0" applyFill="0" applyBorder="0" applyAlignment="0" applyProtection="0">
      <alignment vertical="center"/>
    </xf>
    <xf numFmtId="0" fontId="10" fillId="9" borderId="0" applyNumberFormat="0" applyBorder="0" applyAlignment="0" applyProtection="0">
      <alignment vertical="center"/>
    </xf>
    <xf numFmtId="0" fontId="0" fillId="6" borderId="8" applyNumberFormat="0" applyFont="0" applyAlignment="0" applyProtection="0">
      <alignment vertical="center"/>
    </xf>
    <xf numFmtId="0" fontId="9" fillId="4" borderId="0" applyNumberFormat="0" applyBorder="0" applyAlignment="0" applyProtection="0">
      <alignment vertical="center"/>
    </xf>
    <xf numFmtId="0" fontId="10" fillId="12" borderId="0" applyNumberFormat="0" applyBorder="0" applyAlignment="0" applyProtection="0">
      <alignment vertical="center"/>
    </xf>
    <xf numFmtId="0" fontId="9" fillId="24" borderId="0" applyNumberFormat="0" applyBorder="0" applyAlignment="0" applyProtection="0">
      <alignment vertical="center"/>
    </xf>
    <xf numFmtId="0" fontId="11" fillId="0" borderId="0" applyNumberFormat="0" applyFill="0" applyBorder="0" applyAlignment="0" applyProtection="0">
      <alignment vertical="center"/>
    </xf>
    <xf numFmtId="41" fontId="0" fillId="0" borderId="0" applyFont="0" applyFill="0" applyBorder="0" applyAlignment="0" applyProtection="0">
      <alignment vertical="center"/>
    </xf>
    <xf numFmtId="0" fontId="22" fillId="0" borderId="14" applyNumberFormat="0" applyFill="0" applyAlignment="0" applyProtection="0">
      <alignment vertical="center"/>
    </xf>
    <xf numFmtId="0" fontId="9" fillId="10" borderId="0" applyNumberFormat="0" applyBorder="0" applyAlignment="0" applyProtection="0">
      <alignment vertical="center"/>
    </xf>
    <xf numFmtId="0" fontId="17" fillId="0" borderId="11" applyNumberFormat="0" applyFill="0" applyAlignment="0" applyProtection="0">
      <alignment vertical="center"/>
    </xf>
    <xf numFmtId="0" fontId="10" fillId="3" borderId="0" applyNumberFormat="0" applyBorder="0" applyAlignment="0" applyProtection="0">
      <alignment vertical="center"/>
    </xf>
    <xf numFmtId="0" fontId="9" fillId="2" borderId="0" applyNumberFormat="0" applyBorder="0" applyAlignment="0" applyProtection="0">
      <alignment vertical="center"/>
    </xf>
    <xf numFmtId="0" fontId="19" fillId="0" borderId="13" applyNumberFormat="0" applyFill="0" applyAlignment="0" applyProtection="0">
      <alignment vertical="center"/>
    </xf>
  </cellStyleXfs>
  <cellXfs count="34">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Alignment="1">
      <alignment horizontal="left" vertical="center" wrapText="1"/>
    </xf>
    <xf numFmtId="0" fontId="0" fillId="0" borderId="1" xfId="0" applyBorder="1" applyAlignment="1">
      <alignment horizontal="left" vertical="center"/>
    </xf>
    <xf numFmtId="0" fontId="0" fillId="0" borderId="2" xfId="0" applyBorder="1" applyAlignment="1">
      <alignment horizontal="left" vertical="center"/>
    </xf>
    <xf numFmtId="0" fontId="0" fillId="0" borderId="3" xfId="0" applyBorder="1" applyAlignment="1">
      <alignment horizontal="center" vertical="center"/>
    </xf>
    <xf numFmtId="0" fontId="3" fillId="0" borderId="4" xfId="0" applyFont="1" applyBorder="1" applyAlignment="1">
      <alignment horizontal="center" vertical="center" wrapText="1"/>
    </xf>
    <xf numFmtId="0" fontId="0" fillId="0" borderId="4" xfId="0" applyBorder="1" applyAlignment="1">
      <alignment horizontal="center"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4" fillId="0" borderId="3" xfId="0" applyFont="1" applyBorder="1" applyAlignment="1">
      <alignment horizontal="center" vertical="center"/>
    </xf>
    <xf numFmtId="0" fontId="0" fillId="0" borderId="3" xfId="0" applyBorder="1" applyAlignment="1">
      <alignment horizontal="center" vertical="center" wrapText="1"/>
    </xf>
    <xf numFmtId="0" fontId="5" fillId="0" borderId="3" xfId="0" applyFont="1" applyBorder="1" applyAlignment="1">
      <alignment horizontal="center" vertical="center"/>
    </xf>
    <xf numFmtId="0" fontId="5" fillId="0" borderId="3" xfId="0" applyFont="1" applyBorder="1" applyAlignment="1">
      <alignment vertical="center" wrapText="1"/>
    </xf>
    <xf numFmtId="0" fontId="4" fillId="0" borderId="3" xfId="0" applyFont="1" applyBorder="1" applyAlignment="1">
      <alignment vertical="center" wrapText="1"/>
    </xf>
    <xf numFmtId="0" fontId="4" fillId="0" borderId="3" xfId="0" applyFont="1" applyFill="1" applyBorder="1" applyAlignment="1">
      <alignment horizontal="center" vertical="center"/>
    </xf>
    <xf numFmtId="0" fontId="6" fillId="0" borderId="3" xfId="0" applyFont="1" applyBorder="1" applyAlignment="1">
      <alignment horizontal="center" vertical="center" wrapText="1"/>
    </xf>
    <xf numFmtId="0" fontId="2" fillId="0" borderId="0" xfId="0" applyFont="1" applyAlignment="1">
      <alignment vertical="center" wrapText="1"/>
    </xf>
    <xf numFmtId="0" fontId="0" fillId="0" borderId="6" xfId="0" applyBorder="1" applyAlignment="1">
      <alignment horizontal="left" vertical="center"/>
    </xf>
    <xf numFmtId="176" fontId="7" fillId="0" borderId="3" xfId="0" applyNumberFormat="1" applyFont="1" applyBorder="1" applyAlignment="1">
      <alignment horizontal="center" vertical="center"/>
    </xf>
    <xf numFmtId="0" fontId="0" fillId="0" borderId="3" xfId="0" applyBorder="1">
      <alignment vertical="center"/>
    </xf>
    <xf numFmtId="0" fontId="8" fillId="0" borderId="3" xfId="0" applyFont="1" applyBorder="1" applyAlignment="1">
      <alignment vertical="center" wrapText="1"/>
    </xf>
    <xf numFmtId="0" fontId="0" fillId="0" borderId="3" xfId="0" applyBorder="1" applyAlignment="1">
      <alignment vertical="center" wrapText="1"/>
    </xf>
    <xf numFmtId="0" fontId="6" fillId="0" borderId="3" xfId="0" applyFont="1" applyBorder="1" applyAlignment="1">
      <alignment horizontal="center" vertical="center"/>
    </xf>
    <xf numFmtId="0" fontId="3" fillId="0" borderId="3" xfId="0" applyFont="1" applyBorder="1" applyAlignment="1">
      <alignment vertical="center" wrapText="1"/>
    </xf>
    <xf numFmtId="0" fontId="5" fillId="0" borderId="3" xfId="0" applyFont="1" applyFill="1" applyBorder="1" applyAlignment="1">
      <alignment horizontal="center" vertical="center"/>
    </xf>
    <xf numFmtId="0" fontId="6" fillId="0" borderId="3" xfId="0" applyFont="1" applyBorder="1" applyAlignment="1">
      <alignment vertical="center" wrapText="1"/>
    </xf>
    <xf numFmtId="0" fontId="2" fillId="0" borderId="7" xfId="0" applyNumberFormat="1" applyFont="1" applyBorder="1" applyAlignment="1">
      <alignment horizontal="center" vertical="center" wrapText="1"/>
    </xf>
    <xf numFmtId="0" fontId="3" fillId="0" borderId="3" xfId="0" applyFont="1" applyBorder="1" applyAlignment="1">
      <alignment horizontal="center" vertical="center"/>
    </xf>
    <xf numFmtId="0" fontId="3" fillId="0" borderId="0" xfId="0" applyFont="1">
      <alignment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dxfs count="13">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2" defaultPivotStyle="PivotStylePreset2_Accent1">
    <tableStyle name="PivotStylePreset2_Accent1" table="0" count="10" xr9:uid="267968C86FFD4C36ACC19EA1FD1885CA">
      <tableStyleElement type="headerRow" dxfId="12"/>
      <tableStyleElement type="totalRow" dxfId="11"/>
      <tableStyleElement type="firstRowStripe" dxfId="10"/>
      <tableStyleElement type="firstColumnStripe" dxfId="9"/>
      <tableStyleElement type="firstSubtotalRow" dxfId="8"/>
      <tableStyleElement type="secondSubtotalRow" dxfId="7"/>
      <tableStyleElement type="firstRowSubheading" dxfId="6"/>
      <tableStyleElement type="secondRowSubheading" dxfId="5"/>
      <tableStyleElement type="pageFieldLabels" dxfId="4"/>
      <tableStyleElement type="pageFieldValues" dxfId="3"/>
    </tableStyle>
  </tableStyles>
  <colors>
    <mruColors>
      <color rgb="00FF0000"/>
    </mruColors>
  </color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var/mobile/Containers/Data/Application/986A4207-DDC7-4951-A817-9AA3677875E7/Documents/C:/Users/Administrator/Desktop/20250522094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ar/mobile/Containers/Data/Application/986A4207-DDC7-4951-A817-9AA3677875E7/Documents/C:/Users/Administrator/Desktop/&#65288;22&#32423;&#32508;&#27979;&#65289;20250522155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efreshError="1">
        <row r="1">
          <cell r="A1" t="str">
            <v>学号</v>
          </cell>
          <cell r="B1" t="str">
            <v>诚信分总分</v>
          </cell>
          <cell r="C1" t="str">
            <v>活动分总分</v>
          </cell>
        </row>
        <row r="2">
          <cell r="A2" t="str">
            <v>20220506124</v>
          </cell>
          <cell r="B2">
            <v>1930</v>
          </cell>
          <cell r="C2">
            <v>248</v>
          </cell>
        </row>
        <row r="3">
          <cell r="A3" t="str">
            <v>20220601096</v>
          </cell>
          <cell r="B3">
            <v>3100</v>
          </cell>
          <cell r="C3">
            <v>365</v>
          </cell>
        </row>
        <row r="4">
          <cell r="A4" t="str">
            <v>20220604099</v>
          </cell>
          <cell r="B4">
            <v>550</v>
          </cell>
        </row>
        <row r="5">
          <cell r="A5" t="str">
            <v>20220610002</v>
          </cell>
          <cell r="B5">
            <v>2780</v>
          </cell>
          <cell r="C5">
            <v>266</v>
          </cell>
        </row>
        <row r="6">
          <cell r="A6" t="str">
            <v>20220610005</v>
          </cell>
          <cell r="B6">
            <v>2300</v>
          </cell>
          <cell r="C6">
            <v>261</v>
          </cell>
        </row>
        <row r="7">
          <cell r="A7" t="str">
            <v>20220610011</v>
          </cell>
          <cell r="B7">
            <v>900</v>
          </cell>
          <cell r="C7">
            <v>80</v>
          </cell>
        </row>
        <row r="8">
          <cell r="A8" t="str">
            <v>20220610016</v>
          </cell>
          <cell r="B8">
            <v>2150</v>
          </cell>
          <cell r="C8">
            <v>255</v>
          </cell>
        </row>
        <row r="9">
          <cell r="A9" t="str">
            <v>20220610017</v>
          </cell>
          <cell r="B9">
            <v>2840</v>
          </cell>
          <cell r="C9">
            <v>370</v>
          </cell>
        </row>
        <row r="10">
          <cell r="A10" t="str">
            <v>20220610022</v>
          </cell>
          <cell r="B10">
            <v>3350</v>
          </cell>
          <cell r="C10">
            <v>452</v>
          </cell>
        </row>
        <row r="11">
          <cell r="A11" t="str">
            <v>20220610024</v>
          </cell>
          <cell r="B11">
            <v>2840</v>
          </cell>
          <cell r="C11">
            <v>356</v>
          </cell>
        </row>
        <row r="12">
          <cell r="A12" t="str">
            <v>20220610028</v>
          </cell>
          <cell r="B12">
            <v>2200</v>
          </cell>
          <cell r="C12">
            <v>373</v>
          </cell>
        </row>
        <row r="13">
          <cell r="A13" t="str">
            <v>20220610033</v>
          </cell>
          <cell r="B13">
            <v>2330</v>
          </cell>
          <cell r="C13">
            <v>443</v>
          </cell>
        </row>
        <row r="14">
          <cell r="A14" t="str">
            <v>20220610034</v>
          </cell>
          <cell r="B14">
            <v>2510</v>
          </cell>
          <cell r="C14">
            <v>323</v>
          </cell>
        </row>
        <row r="15">
          <cell r="A15" t="str">
            <v>20220610038</v>
          </cell>
          <cell r="B15">
            <v>2610</v>
          </cell>
          <cell r="C15">
            <v>414</v>
          </cell>
        </row>
        <row r="16">
          <cell r="A16" t="str">
            <v>20220610039</v>
          </cell>
          <cell r="B16">
            <v>2370</v>
          </cell>
          <cell r="C16">
            <v>264</v>
          </cell>
        </row>
        <row r="17">
          <cell r="A17" t="str">
            <v>20220610041</v>
          </cell>
          <cell r="B17">
            <v>2410</v>
          </cell>
          <cell r="C17">
            <v>303</v>
          </cell>
        </row>
        <row r="18">
          <cell r="A18" t="str">
            <v>20220610049</v>
          </cell>
          <cell r="B18">
            <v>2410</v>
          </cell>
          <cell r="C18">
            <v>256</v>
          </cell>
        </row>
        <row r="19">
          <cell r="A19" t="str">
            <v>20220610055</v>
          </cell>
          <cell r="B19">
            <v>2190</v>
          </cell>
          <cell r="C19">
            <v>243</v>
          </cell>
        </row>
        <row r="20">
          <cell r="A20" t="str">
            <v>20220610063</v>
          </cell>
          <cell r="B20">
            <v>2490</v>
          </cell>
          <cell r="C20">
            <v>392</v>
          </cell>
        </row>
        <row r="21">
          <cell r="A21" t="str">
            <v>20220610070</v>
          </cell>
          <cell r="B21">
            <v>790</v>
          </cell>
          <cell r="C21">
            <v>87</v>
          </cell>
        </row>
        <row r="22">
          <cell r="A22" t="str">
            <v>20220610074</v>
          </cell>
          <cell r="B22">
            <v>2330</v>
          </cell>
          <cell r="C22">
            <v>268</v>
          </cell>
        </row>
        <row r="23">
          <cell r="A23" t="str">
            <v>20220610075</v>
          </cell>
          <cell r="B23">
            <v>2450</v>
          </cell>
          <cell r="C23">
            <v>268</v>
          </cell>
        </row>
        <row r="24">
          <cell r="A24" t="str">
            <v>20220610077</v>
          </cell>
          <cell r="B24">
            <v>2350</v>
          </cell>
          <cell r="C24">
            <v>230</v>
          </cell>
        </row>
        <row r="25">
          <cell r="A25" t="str">
            <v>20220610078</v>
          </cell>
          <cell r="B25">
            <v>2060</v>
          </cell>
          <cell r="C25">
            <v>255</v>
          </cell>
        </row>
        <row r="26">
          <cell r="A26" t="str">
            <v>20220610079</v>
          </cell>
          <cell r="B26">
            <v>2250</v>
          </cell>
          <cell r="C26">
            <v>298</v>
          </cell>
        </row>
        <row r="27">
          <cell r="A27" t="str">
            <v>20220610080</v>
          </cell>
          <cell r="B27">
            <v>2400</v>
          </cell>
          <cell r="C27">
            <v>298</v>
          </cell>
        </row>
        <row r="28">
          <cell r="A28" t="str">
            <v>20220610086</v>
          </cell>
          <cell r="B28">
            <v>3290</v>
          </cell>
          <cell r="C28">
            <v>400</v>
          </cell>
        </row>
        <row r="29">
          <cell r="A29" t="str">
            <v>20220610087</v>
          </cell>
          <cell r="B29">
            <v>640</v>
          </cell>
          <cell r="C29">
            <v>71</v>
          </cell>
        </row>
        <row r="30">
          <cell r="A30" t="str">
            <v>20220610090</v>
          </cell>
          <cell r="B30">
            <v>3180</v>
          </cell>
          <cell r="C30">
            <v>447</v>
          </cell>
        </row>
        <row r="31">
          <cell r="A31" t="str">
            <v>20220610096</v>
          </cell>
          <cell r="B31">
            <v>3080</v>
          </cell>
          <cell r="C31">
            <v>428</v>
          </cell>
        </row>
        <row r="32">
          <cell r="A32" t="str">
            <v>20220610007</v>
          </cell>
          <cell r="B32">
            <v>2070</v>
          </cell>
          <cell r="C32">
            <v>265</v>
          </cell>
        </row>
        <row r="33">
          <cell r="A33" t="str">
            <v>20220610009</v>
          </cell>
          <cell r="B33">
            <v>2790</v>
          </cell>
          <cell r="C33">
            <v>609</v>
          </cell>
        </row>
        <row r="34">
          <cell r="A34" t="str">
            <v>20220610010</v>
          </cell>
          <cell r="B34">
            <v>2100</v>
          </cell>
          <cell r="C34">
            <v>245</v>
          </cell>
        </row>
        <row r="35">
          <cell r="A35" t="str">
            <v>20220610012</v>
          </cell>
          <cell r="B35">
            <v>2270</v>
          </cell>
          <cell r="C35">
            <v>278</v>
          </cell>
        </row>
        <row r="36">
          <cell r="A36" t="str">
            <v>20220610014</v>
          </cell>
          <cell r="B36">
            <v>1890</v>
          </cell>
          <cell r="C36">
            <v>237</v>
          </cell>
        </row>
        <row r="37">
          <cell r="A37" t="str">
            <v>20220610015</v>
          </cell>
          <cell r="B37">
            <v>2280</v>
          </cell>
          <cell r="C37">
            <v>263</v>
          </cell>
        </row>
        <row r="38">
          <cell r="A38" t="str">
            <v>20220610018</v>
          </cell>
          <cell r="B38">
            <v>1880</v>
          </cell>
          <cell r="C38">
            <v>240</v>
          </cell>
        </row>
        <row r="39">
          <cell r="A39" t="str">
            <v>20220610020</v>
          </cell>
          <cell r="B39">
            <v>1880</v>
          </cell>
          <cell r="C39">
            <v>266</v>
          </cell>
        </row>
        <row r="40">
          <cell r="A40" t="str">
            <v>20220610026</v>
          </cell>
          <cell r="B40">
            <v>640</v>
          </cell>
          <cell r="C40">
            <v>127</v>
          </cell>
        </row>
        <row r="41">
          <cell r="A41" t="str">
            <v>20220610029</v>
          </cell>
          <cell r="B41">
            <v>1870</v>
          </cell>
          <cell r="C41">
            <v>249</v>
          </cell>
        </row>
        <row r="42">
          <cell r="A42" t="str">
            <v>20220610031</v>
          </cell>
          <cell r="B42">
            <v>2350</v>
          </cell>
          <cell r="C42">
            <v>263</v>
          </cell>
        </row>
        <row r="43">
          <cell r="A43" t="str">
            <v>20220610035</v>
          </cell>
          <cell r="B43">
            <v>600</v>
          </cell>
        </row>
        <row r="44">
          <cell r="A44" t="str">
            <v>20220610037</v>
          </cell>
          <cell r="B44">
            <v>2640</v>
          </cell>
          <cell r="C44">
            <v>276</v>
          </cell>
        </row>
        <row r="45">
          <cell r="A45" t="str">
            <v>20220610043</v>
          </cell>
          <cell r="B45">
            <v>1770</v>
          </cell>
          <cell r="C45">
            <v>250</v>
          </cell>
        </row>
        <row r="46">
          <cell r="A46" t="str">
            <v>20220610050</v>
          </cell>
          <cell r="B46">
            <v>2390</v>
          </cell>
          <cell r="C46">
            <v>266</v>
          </cell>
        </row>
        <row r="47">
          <cell r="A47" t="str">
            <v>20220610051</v>
          </cell>
          <cell r="B47">
            <v>2400</v>
          </cell>
          <cell r="C47">
            <v>291</v>
          </cell>
        </row>
        <row r="48">
          <cell r="A48" t="str">
            <v>20220610053</v>
          </cell>
          <cell r="B48">
            <v>2450</v>
          </cell>
          <cell r="C48">
            <v>293</v>
          </cell>
        </row>
        <row r="49">
          <cell r="A49" t="str">
            <v>20220610056</v>
          </cell>
          <cell r="B49">
            <v>2070</v>
          </cell>
          <cell r="C49">
            <v>303</v>
          </cell>
        </row>
        <row r="50">
          <cell r="A50" t="str">
            <v>20220610060</v>
          </cell>
          <cell r="B50">
            <v>2420</v>
          </cell>
          <cell r="C50">
            <v>320</v>
          </cell>
        </row>
        <row r="51">
          <cell r="A51" t="str">
            <v>20220610064</v>
          </cell>
          <cell r="B51">
            <v>2010</v>
          </cell>
          <cell r="C51">
            <v>251</v>
          </cell>
        </row>
        <row r="52">
          <cell r="A52" t="str">
            <v>20220610066</v>
          </cell>
          <cell r="B52">
            <v>2280</v>
          </cell>
          <cell r="C52">
            <v>261</v>
          </cell>
        </row>
        <row r="53">
          <cell r="A53" t="str">
            <v>20220610067</v>
          </cell>
          <cell r="B53">
            <v>2230</v>
          </cell>
          <cell r="C53">
            <v>253</v>
          </cell>
        </row>
        <row r="54">
          <cell r="A54" t="str">
            <v>20220610068</v>
          </cell>
          <cell r="B54">
            <v>2280</v>
          </cell>
          <cell r="C54">
            <v>261</v>
          </cell>
        </row>
        <row r="55">
          <cell r="A55" t="str">
            <v>20220610072</v>
          </cell>
          <cell r="B55">
            <v>2330</v>
          </cell>
          <cell r="C55">
            <v>253</v>
          </cell>
        </row>
        <row r="56">
          <cell r="A56" t="str">
            <v>20220610081</v>
          </cell>
          <cell r="B56">
            <v>2750</v>
          </cell>
          <cell r="C56">
            <v>312</v>
          </cell>
        </row>
        <row r="57">
          <cell r="A57" t="str">
            <v>20220610084</v>
          </cell>
          <cell r="B57">
            <v>2440</v>
          </cell>
          <cell r="C57">
            <v>372</v>
          </cell>
        </row>
        <row r="58">
          <cell r="A58" t="str">
            <v>20220610085</v>
          </cell>
          <cell r="B58">
            <v>2520</v>
          </cell>
          <cell r="C58">
            <v>451</v>
          </cell>
        </row>
        <row r="59">
          <cell r="A59" t="str">
            <v>20220610089</v>
          </cell>
          <cell r="B59">
            <v>1970</v>
          </cell>
          <cell r="C59">
            <v>273</v>
          </cell>
        </row>
        <row r="60">
          <cell r="A60" t="str">
            <v>20220610091</v>
          </cell>
          <cell r="B60">
            <v>2750</v>
          </cell>
          <cell r="C60">
            <v>343</v>
          </cell>
        </row>
        <row r="61">
          <cell r="A61" t="str">
            <v>20220610092</v>
          </cell>
          <cell r="B61">
            <v>2170</v>
          </cell>
          <cell r="C61">
            <v>284</v>
          </cell>
        </row>
        <row r="62">
          <cell r="A62" t="str">
            <v>20220610098</v>
          </cell>
          <cell r="B62">
            <v>2120</v>
          </cell>
          <cell r="C62">
            <v>225</v>
          </cell>
        </row>
        <row r="63">
          <cell r="A63" t="str">
            <v>20190306834</v>
          </cell>
          <cell r="B63">
            <v>2820</v>
          </cell>
          <cell r="C63">
            <v>319</v>
          </cell>
        </row>
        <row r="64">
          <cell r="A64" t="str">
            <v>20200505077</v>
          </cell>
          <cell r="B64">
            <v>2790</v>
          </cell>
          <cell r="C64">
            <v>236</v>
          </cell>
        </row>
        <row r="65">
          <cell r="A65" t="str">
            <v>20210601053</v>
          </cell>
          <cell r="B65">
            <v>2930</v>
          </cell>
          <cell r="C65">
            <v>352</v>
          </cell>
        </row>
        <row r="66">
          <cell r="A66" t="str">
            <v>20210602076</v>
          </cell>
          <cell r="B66">
            <v>5150</v>
          </cell>
          <cell r="C66">
            <v>314</v>
          </cell>
        </row>
        <row r="67">
          <cell r="A67" t="str">
            <v>20220601004</v>
          </cell>
          <cell r="B67">
            <v>1930</v>
          </cell>
          <cell r="C67">
            <v>246</v>
          </cell>
        </row>
        <row r="68">
          <cell r="A68" t="str">
            <v>20220601007</v>
          </cell>
          <cell r="B68">
            <v>1980</v>
          </cell>
          <cell r="C68">
            <v>229</v>
          </cell>
        </row>
        <row r="69">
          <cell r="A69" t="str">
            <v>20220601008</v>
          </cell>
          <cell r="B69">
            <v>2700</v>
          </cell>
          <cell r="C69">
            <v>264</v>
          </cell>
        </row>
        <row r="70">
          <cell r="A70" t="str">
            <v>20220601010</v>
          </cell>
          <cell r="B70">
            <v>2170</v>
          </cell>
          <cell r="C70">
            <v>274</v>
          </cell>
        </row>
        <row r="71">
          <cell r="A71" t="str">
            <v>20220601017</v>
          </cell>
          <cell r="B71">
            <v>1980</v>
          </cell>
          <cell r="C71">
            <v>268</v>
          </cell>
        </row>
        <row r="72">
          <cell r="A72" t="str">
            <v>20220601020</v>
          </cell>
          <cell r="B72">
            <v>3570</v>
          </cell>
          <cell r="C72">
            <v>304</v>
          </cell>
        </row>
        <row r="73">
          <cell r="A73" t="str">
            <v>20220601021</v>
          </cell>
          <cell r="B73">
            <v>3350</v>
          </cell>
          <cell r="C73">
            <v>303</v>
          </cell>
        </row>
        <row r="74">
          <cell r="A74" t="str">
            <v>20220601023</v>
          </cell>
          <cell r="B74">
            <v>2630</v>
          </cell>
          <cell r="C74">
            <v>390</v>
          </cell>
        </row>
        <row r="75">
          <cell r="A75" t="str">
            <v>20220601027</v>
          </cell>
          <cell r="B75">
            <v>3440</v>
          </cell>
          <cell r="C75">
            <v>319</v>
          </cell>
        </row>
        <row r="76">
          <cell r="A76" t="str">
            <v>20220601041</v>
          </cell>
          <cell r="B76">
            <v>2260</v>
          </cell>
          <cell r="C76">
            <v>371</v>
          </cell>
        </row>
        <row r="77">
          <cell r="A77" t="str">
            <v>20220601045</v>
          </cell>
          <cell r="B77">
            <v>3240</v>
          </cell>
          <cell r="C77">
            <v>332</v>
          </cell>
        </row>
        <row r="78">
          <cell r="A78" t="str">
            <v>20220601052</v>
          </cell>
          <cell r="B78">
            <v>3490</v>
          </cell>
          <cell r="C78">
            <v>312</v>
          </cell>
        </row>
        <row r="79">
          <cell r="A79" t="str">
            <v>20220601059</v>
          </cell>
          <cell r="B79">
            <v>4410</v>
          </cell>
          <cell r="C79">
            <v>405</v>
          </cell>
        </row>
        <row r="80">
          <cell r="A80" t="str">
            <v>20220601060</v>
          </cell>
          <cell r="B80">
            <v>2290</v>
          </cell>
          <cell r="C80">
            <v>286</v>
          </cell>
        </row>
        <row r="81">
          <cell r="A81" t="str">
            <v>20220601062</v>
          </cell>
          <cell r="B81">
            <v>1880</v>
          </cell>
          <cell r="C81">
            <v>245</v>
          </cell>
        </row>
        <row r="82">
          <cell r="A82" t="str">
            <v>20220601064</v>
          </cell>
          <cell r="B82">
            <v>3070</v>
          </cell>
          <cell r="C82">
            <v>710</v>
          </cell>
        </row>
        <row r="83">
          <cell r="A83" t="str">
            <v>20220601065</v>
          </cell>
          <cell r="B83">
            <v>4000</v>
          </cell>
          <cell r="C83">
            <v>365</v>
          </cell>
        </row>
        <row r="84">
          <cell r="A84" t="str">
            <v>20220601066</v>
          </cell>
          <cell r="B84">
            <v>2780</v>
          </cell>
          <cell r="C84">
            <v>291</v>
          </cell>
        </row>
        <row r="85">
          <cell r="A85" t="str">
            <v>20220601067</v>
          </cell>
          <cell r="B85">
            <v>2070</v>
          </cell>
          <cell r="C85">
            <v>260</v>
          </cell>
        </row>
        <row r="86">
          <cell r="A86" t="str">
            <v>20220601068</v>
          </cell>
          <cell r="B86">
            <v>2530</v>
          </cell>
          <cell r="C86">
            <v>370</v>
          </cell>
        </row>
        <row r="87">
          <cell r="A87" t="str">
            <v>20220601070</v>
          </cell>
          <cell r="B87">
            <v>3720</v>
          </cell>
          <cell r="C87">
            <v>311</v>
          </cell>
        </row>
        <row r="88">
          <cell r="A88" t="str">
            <v>20220601072</v>
          </cell>
          <cell r="B88">
            <v>1960</v>
          </cell>
          <cell r="C88">
            <v>244</v>
          </cell>
        </row>
        <row r="89">
          <cell r="A89" t="str">
            <v>20220601073</v>
          </cell>
          <cell r="B89">
            <v>2950</v>
          </cell>
          <cell r="C89">
            <v>363</v>
          </cell>
        </row>
        <row r="90">
          <cell r="A90" t="str">
            <v>20220601074</v>
          </cell>
          <cell r="B90">
            <v>4600</v>
          </cell>
          <cell r="C90">
            <v>389</v>
          </cell>
        </row>
        <row r="91">
          <cell r="A91" t="str">
            <v>20220601078</v>
          </cell>
          <cell r="B91">
            <v>2870</v>
          </cell>
          <cell r="C91">
            <v>601</v>
          </cell>
        </row>
        <row r="92">
          <cell r="A92" t="str">
            <v>20220601080</v>
          </cell>
          <cell r="B92">
            <v>2490</v>
          </cell>
          <cell r="C92">
            <v>312</v>
          </cell>
        </row>
        <row r="93">
          <cell r="A93" t="str">
            <v>20220601081</v>
          </cell>
          <cell r="B93">
            <v>3110</v>
          </cell>
          <cell r="C93">
            <v>434</v>
          </cell>
        </row>
        <row r="94">
          <cell r="A94" t="str">
            <v>20220601089</v>
          </cell>
          <cell r="B94">
            <v>2160</v>
          </cell>
          <cell r="C94">
            <v>256</v>
          </cell>
        </row>
        <row r="95">
          <cell r="A95" t="str">
            <v>20220601098</v>
          </cell>
          <cell r="B95">
            <v>2900</v>
          </cell>
          <cell r="C95">
            <v>425</v>
          </cell>
        </row>
        <row r="96">
          <cell r="A96" t="str">
            <v>20220601099</v>
          </cell>
          <cell r="B96">
            <v>2740</v>
          </cell>
          <cell r="C96">
            <v>261</v>
          </cell>
        </row>
        <row r="97">
          <cell r="A97" t="str">
            <v>20220601104</v>
          </cell>
          <cell r="B97">
            <v>3130</v>
          </cell>
          <cell r="C97">
            <v>300</v>
          </cell>
        </row>
        <row r="98">
          <cell r="A98" t="str">
            <v>20220601001</v>
          </cell>
          <cell r="B98">
            <v>2410</v>
          </cell>
          <cell r="C98">
            <v>315</v>
          </cell>
        </row>
        <row r="99">
          <cell r="A99" t="str">
            <v>20220601002</v>
          </cell>
          <cell r="B99">
            <v>2590</v>
          </cell>
          <cell r="C99">
            <v>258</v>
          </cell>
        </row>
        <row r="100">
          <cell r="A100" t="str">
            <v>20220601003</v>
          </cell>
          <cell r="B100">
            <v>3580</v>
          </cell>
          <cell r="C100">
            <v>337</v>
          </cell>
        </row>
        <row r="101">
          <cell r="A101" t="str">
            <v>20220601005</v>
          </cell>
          <cell r="B101">
            <v>3000</v>
          </cell>
          <cell r="C101">
            <v>283</v>
          </cell>
        </row>
        <row r="102">
          <cell r="A102" t="str">
            <v>20220601006</v>
          </cell>
          <cell r="B102">
            <v>2710</v>
          </cell>
          <cell r="C102">
            <v>284</v>
          </cell>
        </row>
        <row r="103">
          <cell r="A103" t="str">
            <v>20220601009</v>
          </cell>
          <cell r="B103">
            <v>3880</v>
          </cell>
          <cell r="C103">
            <v>298</v>
          </cell>
        </row>
        <row r="104">
          <cell r="A104" t="str">
            <v>20220601012</v>
          </cell>
          <cell r="B104">
            <v>2860</v>
          </cell>
          <cell r="C104">
            <v>269</v>
          </cell>
        </row>
        <row r="105">
          <cell r="A105" t="str">
            <v>20220601013</v>
          </cell>
          <cell r="B105">
            <v>2990</v>
          </cell>
          <cell r="C105">
            <v>243</v>
          </cell>
        </row>
        <row r="106">
          <cell r="A106" t="str">
            <v>20220601015</v>
          </cell>
          <cell r="B106">
            <v>2330</v>
          </cell>
          <cell r="C106">
            <v>317</v>
          </cell>
        </row>
        <row r="107">
          <cell r="A107" t="str">
            <v>20220601019</v>
          </cell>
          <cell r="B107">
            <v>2500</v>
          </cell>
          <cell r="C107">
            <v>247</v>
          </cell>
        </row>
        <row r="108">
          <cell r="A108" t="str">
            <v>20220601024</v>
          </cell>
          <cell r="B108">
            <v>2750</v>
          </cell>
          <cell r="C108">
            <v>307</v>
          </cell>
        </row>
        <row r="109">
          <cell r="A109" t="str">
            <v>20220601028</v>
          </cell>
          <cell r="B109">
            <v>2850</v>
          </cell>
          <cell r="C109">
            <v>261</v>
          </cell>
        </row>
        <row r="110">
          <cell r="A110" t="str">
            <v>20220601033</v>
          </cell>
          <cell r="B110">
            <v>2790</v>
          </cell>
          <cell r="C110">
            <v>331</v>
          </cell>
        </row>
        <row r="111">
          <cell r="A111" t="str">
            <v>20220601034</v>
          </cell>
          <cell r="B111">
            <v>2810</v>
          </cell>
          <cell r="C111">
            <v>276</v>
          </cell>
        </row>
        <row r="112">
          <cell r="A112" t="str">
            <v>20220601036</v>
          </cell>
          <cell r="B112">
            <v>4350</v>
          </cell>
          <cell r="C112">
            <v>484</v>
          </cell>
        </row>
        <row r="113">
          <cell r="A113" t="str">
            <v>20220601037</v>
          </cell>
          <cell r="B113">
            <v>3530</v>
          </cell>
          <cell r="C113">
            <v>271</v>
          </cell>
        </row>
        <row r="114">
          <cell r="A114" t="str">
            <v>20220601038</v>
          </cell>
          <cell r="B114">
            <v>2430</v>
          </cell>
          <cell r="C114">
            <v>243</v>
          </cell>
        </row>
        <row r="115">
          <cell r="A115" t="str">
            <v>20220601039</v>
          </cell>
          <cell r="B115">
            <v>2750</v>
          </cell>
          <cell r="C115">
            <v>349</v>
          </cell>
        </row>
        <row r="116">
          <cell r="A116" t="str">
            <v>20220601040</v>
          </cell>
          <cell r="B116">
            <v>2670</v>
          </cell>
          <cell r="C116">
            <v>249</v>
          </cell>
        </row>
        <row r="117">
          <cell r="A117" t="str">
            <v>20220601046</v>
          </cell>
          <cell r="B117">
            <v>2190</v>
          </cell>
          <cell r="C117">
            <v>224</v>
          </cell>
        </row>
        <row r="118">
          <cell r="A118" t="str">
            <v>20220601047</v>
          </cell>
          <cell r="B118">
            <v>3430</v>
          </cell>
          <cell r="C118">
            <v>336</v>
          </cell>
        </row>
        <row r="119">
          <cell r="A119" t="str">
            <v>20220601050</v>
          </cell>
          <cell r="B119">
            <v>2620</v>
          </cell>
          <cell r="C119">
            <v>246</v>
          </cell>
        </row>
        <row r="120">
          <cell r="A120" t="str">
            <v>20220601053</v>
          </cell>
          <cell r="B120">
            <v>2710</v>
          </cell>
          <cell r="C120">
            <v>289</v>
          </cell>
        </row>
        <row r="121">
          <cell r="A121" t="str">
            <v>20220601056</v>
          </cell>
          <cell r="B121">
            <v>2100</v>
          </cell>
          <cell r="C121">
            <v>259</v>
          </cell>
        </row>
        <row r="122">
          <cell r="A122" t="str">
            <v>20220601076</v>
          </cell>
          <cell r="B122">
            <v>3050</v>
          </cell>
          <cell r="C122">
            <v>319</v>
          </cell>
        </row>
        <row r="123">
          <cell r="A123" t="str">
            <v>20220601086</v>
          </cell>
          <cell r="B123">
            <v>3130</v>
          </cell>
          <cell r="C123">
            <v>277</v>
          </cell>
        </row>
        <row r="124">
          <cell r="A124" t="str">
            <v>20220601087</v>
          </cell>
          <cell r="B124">
            <v>3200</v>
          </cell>
          <cell r="C124">
            <v>291</v>
          </cell>
        </row>
        <row r="125">
          <cell r="A125" t="str">
            <v>20220601091</v>
          </cell>
          <cell r="B125">
            <v>3040</v>
          </cell>
          <cell r="C125">
            <v>341</v>
          </cell>
        </row>
        <row r="126">
          <cell r="A126" t="str">
            <v>20220601092</v>
          </cell>
          <cell r="B126">
            <v>3540</v>
          </cell>
          <cell r="C126">
            <v>263</v>
          </cell>
        </row>
        <row r="127">
          <cell r="A127" t="str">
            <v>20220601093</v>
          </cell>
          <cell r="B127">
            <v>2680</v>
          </cell>
          <cell r="C127">
            <v>337</v>
          </cell>
        </row>
        <row r="128">
          <cell r="A128" t="str">
            <v>20220601097</v>
          </cell>
          <cell r="B128">
            <v>2290</v>
          </cell>
          <cell r="C128">
            <v>225</v>
          </cell>
        </row>
        <row r="129">
          <cell r="A129" t="str">
            <v>20220601103</v>
          </cell>
          <cell r="B129">
            <v>2330</v>
          </cell>
          <cell r="C129">
            <v>385</v>
          </cell>
        </row>
        <row r="130">
          <cell r="A130" t="str">
            <v>20220601109</v>
          </cell>
          <cell r="B130">
            <v>2670</v>
          </cell>
          <cell r="C130">
            <v>247</v>
          </cell>
        </row>
        <row r="131">
          <cell r="A131" t="str">
            <v>20220601111</v>
          </cell>
          <cell r="B131">
            <v>2550</v>
          </cell>
          <cell r="C131">
            <v>255</v>
          </cell>
        </row>
        <row r="132">
          <cell r="A132" t="str">
            <v>20220809001</v>
          </cell>
          <cell r="B132">
            <v>2020</v>
          </cell>
          <cell r="C132">
            <v>144</v>
          </cell>
        </row>
        <row r="133">
          <cell r="A133" t="str">
            <v>20190310045</v>
          </cell>
          <cell r="B133">
            <v>3120</v>
          </cell>
          <cell r="C133">
            <v>336</v>
          </cell>
        </row>
        <row r="134">
          <cell r="A134" t="str">
            <v>20190310094</v>
          </cell>
          <cell r="B134">
            <v>3000</v>
          </cell>
          <cell r="C134">
            <v>418</v>
          </cell>
        </row>
        <row r="135">
          <cell r="A135" t="str">
            <v>20210606085</v>
          </cell>
          <cell r="B135">
            <v>1850</v>
          </cell>
          <cell r="C135">
            <v>301</v>
          </cell>
        </row>
        <row r="136">
          <cell r="A136" t="str">
            <v>20210606180</v>
          </cell>
          <cell r="B136">
            <v>1970</v>
          </cell>
          <cell r="C136">
            <v>312</v>
          </cell>
        </row>
        <row r="137">
          <cell r="A137" t="str">
            <v>20220102043</v>
          </cell>
          <cell r="B137">
            <v>600</v>
          </cell>
          <cell r="C137">
            <v>17</v>
          </cell>
        </row>
        <row r="138">
          <cell r="A138" t="str">
            <v>20220111029</v>
          </cell>
          <cell r="B138">
            <v>1920</v>
          </cell>
          <cell r="C138">
            <v>229</v>
          </cell>
        </row>
        <row r="139">
          <cell r="A139" t="str">
            <v>20220210041</v>
          </cell>
          <cell r="B139">
            <v>1800</v>
          </cell>
          <cell r="C139">
            <v>257</v>
          </cell>
        </row>
        <row r="140">
          <cell r="A140" t="str">
            <v>20220508051</v>
          </cell>
          <cell r="B140">
            <v>2080</v>
          </cell>
          <cell r="C140">
            <v>274</v>
          </cell>
        </row>
        <row r="141">
          <cell r="A141" t="str">
            <v>20220606002</v>
          </cell>
          <cell r="B141">
            <v>2420</v>
          </cell>
          <cell r="C141">
            <v>308</v>
          </cell>
        </row>
        <row r="142">
          <cell r="A142" t="str">
            <v>20220606004</v>
          </cell>
          <cell r="B142">
            <v>1940</v>
          </cell>
          <cell r="C142">
            <v>229</v>
          </cell>
        </row>
        <row r="143">
          <cell r="A143" t="str">
            <v>20220606007</v>
          </cell>
          <cell r="B143">
            <v>3110</v>
          </cell>
          <cell r="C143">
            <v>304</v>
          </cell>
        </row>
        <row r="144">
          <cell r="A144" t="str">
            <v>20220606012</v>
          </cell>
          <cell r="B144">
            <v>2220</v>
          </cell>
          <cell r="C144">
            <v>264</v>
          </cell>
        </row>
        <row r="145">
          <cell r="A145" t="str">
            <v>20220606013</v>
          </cell>
          <cell r="B145">
            <v>3160</v>
          </cell>
          <cell r="C145">
            <v>350</v>
          </cell>
        </row>
        <row r="146">
          <cell r="A146" t="str">
            <v>20220606014</v>
          </cell>
          <cell r="B146">
            <v>1830</v>
          </cell>
          <cell r="C146">
            <v>248</v>
          </cell>
        </row>
        <row r="147">
          <cell r="A147" t="str">
            <v>20220606016</v>
          </cell>
          <cell r="B147">
            <v>2190</v>
          </cell>
          <cell r="C147">
            <v>253</v>
          </cell>
        </row>
        <row r="148">
          <cell r="A148" t="str">
            <v>20220606017</v>
          </cell>
          <cell r="B148">
            <v>2470</v>
          </cell>
          <cell r="C148">
            <v>412</v>
          </cell>
        </row>
        <row r="149">
          <cell r="A149" t="str">
            <v>20220606020</v>
          </cell>
          <cell r="B149">
            <v>2180</v>
          </cell>
          <cell r="C149">
            <v>396</v>
          </cell>
        </row>
        <row r="150">
          <cell r="A150" t="str">
            <v>20220606022</v>
          </cell>
          <cell r="B150">
            <v>2570</v>
          </cell>
          <cell r="C150">
            <v>294</v>
          </cell>
        </row>
        <row r="151">
          <cell r="A151" t="str">
            <v>20220606025</v>
          </cell>
          <cell r="B151">
            <v>2270</v>
          </cell>
          <cell r="C151">
            <v>235</v>
          </cell>
        </row>
        <row r="152">
          <cell r="A152" t="str">
            <v>20220606029</v>
          </cell>
          <cell r="B152">
            <v>1600</v>
          </cell>
          <cell r="C152">
            <v>229</v>
          </cell>
        </row>
        <row r="153">
          <cell r="A153" t="str">
            <v>20220606031</v>
          </cell>
          <cell r="B153">
            <v>2090</v>
          </cell>
          <cell r="C153">
            <v>244</v>
          </cell>
        </row>
        <row r="154">
          <cell r="A154" t="str">
            <v>20220606035</v>
          </cell>
          <cell r="B154">
            <v>2140</v>
          </cell>
          <cell r="C154">
            <v>288</v>
          </cell>
        </row>
        <row r="155">
          <cell r="A155" t="str">
            <v>20220606037</v>
          </cell>
          <cell r="B155">
            <v>2270</v>
          </cell>
          <cell r="C155">
            <v>333</v>
          </cell>
        </row>
        <row r="156">
          <cell r="A156" t="str">
            <v>20220606039</v>
          </cell>
          <cell r="B156">
            <v>2560</v>
          </cell>
          <cell r="C156">
            <v>307</v>
          </cell>
        </row>
        <row r="157">
          <cell r="A157" t="str">
            <v>20220606045</v>
          </cell>
          <cell r="B157">
            <v>2090</v>
          </cell>
          <cell r="C157">
            <v>273</v>
          </cell>
        </row>
        <row r="158">
          <cell r="A158" t="str">
            <v>20220606046</v>
          </cell>
          <cell r="B158">
            <v>2070</v>
          </cell>
          <cell r="C158">
            <v>282</v>
          </cell>
        </row>
        <row r="159">
          <cell r="A159" t="str">
            <v>20220606052</v>
          </cell>
          <cell r="B159">
            <v>3160</v>
          </cell>
          <cell r="C159">
            <v>462</v>
          </cell>
        </row>
        <row r="160">
          <cell r="A160" t="str">
            <v>20220606061</v>
          </cell>
          <cell r="B160">
            <v>3050</v>
          </cell>
          <cell r="C160">
            <v>352</v>
          </cell>
        </row>
        <row r="161">
          <cell r="A161" t="str">
            <v>20220606063</v>
          </cell>
          <cell r="B161">
            <v>3340</v>
          </cell>
          <cell r="C161">
            <v>436</v>
          </cell>
        </row>
        <row r="162">
          <cell r="A162" t="str">
            <v>20220606072</v>
          </cell>
          <cell r="B162">
            <v>3200</v>
          </cell>
          <cell r="C162">
            <v>367</v>
          </cell>
        </row>
        <row r="163">
          <cell r="A163" t="str">
            <v>20220606078</v>
          </cell>
          <cell r="B163">
            <v>2140</v>
          </cell>
          <cell r="C163">
            <v>259</v>
          </cell>
        </row>
        <row r="164">
          <cell r="A164" t="str">
            <v>20220606101</v>
          </cell>
          <cell r="B164">
            <v>3280</v>
          </cell>
          <cell r="C164">
            <v>455</v>
          </cell>
        </row>
        <row r="165">
          <cell r="A165" t="str">
            <v>20220606105</v>
          </cell>
          <cell r="B165">
            <v>1940</v>
          </cell>
          <cell r="C165">
            <v>249</v>
          </cell>
        </row>
        <row r="166">
          <cell r="A166" t="str">
            <v>20220606109</v>
          </cell>
          <cell r="B166">
            <v>2010</v>
          </cell>
          <cell r="C166">
            <v>345</v>
          </cell>
        </row>
        <row r="167">
          <cell r="A167" t="str">
            <v>20220606112</v>
          </cell>
          <cell r="B167">
            <v>2320</v>
          </cell>
          <cell r="C167">
            <v>386</v>
          </cell>
        </row>
        <row r="168">
          <cell r="A168" t="str">
            <v>20220606113</v>
          </cell>
          <cell r="B168">
            <v>3060</v>
          </cell>
          <cell r="C168">
            <v>316</v>
          </cell>
        </row>
        <row r="169">
          <cell r="A169" t="str">
            <v>20220606114</v>
          </cell>
          <cell r="B169">
            <v>2540</v>
          </cell>
          <cell r="C169">
            <v>342</v>
          </cell>
        </row>
        <row r="170">
          <cell r="A170" t="str">
            <v>20220606115</v>
          </cell>
          <cell r="B170">
            <v>1890</v>
          </cell>
          <cell r="C170">
            <v>257</v>
          </cell>
        </row>
        <row r="171">
          <cell r="A171" t="str">
            <v>20220606116</v>
          </cell>
          <cell r="B171">
            <v>2670</v>
          </cell>
          <cell r="C171">
            <v>233</v>
          </cell>
        </row>
        <row r="172">
          <cell r="A172" t="str">
            <v>20220606117</v>
          </cell>
          <cell r="B172">
            <v>2540</v>
          </cell>
          <cell r="C172">
            <v>374</v>
          </cell>
        </row>
        <row r="173">
          <cell r="A173" t="str">
            <v>20220606118</v>
          </cell>
          <cell r="B173">
            <v>2460</v>
          </cell>
          <cell r="C173">
            <v>316</v>
          </cell>
        </row>
        <row r="174">
          <cell r="A174" t="str">
            <v>20220606122</v>
          </cell>
          <cell r="B174">
            <v>2600</v>
          </cell>
          <cell r="C174">
            <v>273</v>
          </cell>
        </row>
        <row r="175">
          <cell r="A175" t="str">
            <v>20220606126</v>
          </cell>
          <cell r="B175">
            <v>2300</v>
          </cell>
          <cell r="C175">
            <v>280</v>
          </cell>
        </row>
        <row r="176">
          <cell r="A176" t="str">
            <v>20220606130</v>
          </cell>
          <cell r="B176">
            <v>2680</v>
          </cell>
          <cell r="C176">
            <v>246</v>
          </cell>
        </row>
        <row r="177">
          <cell r="A177" t="str">
            <v>20220606132</v>
          </cell>
          <cell r="B177">
            <v>4360</v>
          </cell>
          <cell r="C177">
            <v>461</v>
          </cell>
        </row>
        <row r="178">
          <cell r="A178" t="str">
            <v>20220606133</v>
          </cell>
          <cell r="B178">
            <v>3530</v>
          </cell>
          <cell r="C178">
            <v>469</v>
          </cell>
        </row>
        <row r="179">
          <cell r="A179" t="str">
            <v>20220606134</v>
          </cell>
          <cell r="B179">
            <v>3300</v>
          </cell>
          <cell r="C179">
            <v>309</v>
          </cell>
        </row>
        <row r="180">
          <cell r="A180" t="str">
            <v>20220606137</v>
          </cell>
          <cell r="B180">
            <v>2300</v>
          </cell>
          <cell r="C180">
            <v>266</v>
          </cell>
        </row>
        <row r="181">
          <cell r="A181" t="str">
            <v>20220606138</v>
          </cell>
          <cell r="B181">
            <v>2680</v>
          </cell>
          <cell r="C181">
            <v>365</v>
          </cell>
        </row>
        <row r="182">
          <cell r="A182" t="str">
            <v>20220606139</v>
          </cell>
          <cell r="B182">
            <v>2440</v>
          </cell>
          <cell r="C182">
            <v>427</v>
          </cell>
        </row>
        <row r="183">
          <cell r="A183" t="str">
            <v>20220606141</v>
          </cell>
          <cell r="B183">
            <v>2290</v>
          </cell>
          <cell r="C183">
            <v>277</v>
          </cell>
        </row>
        <row r="184">
          <cell r="A184" t="str">
            <v>20220606145</v>
          </cell>
          <cell r="B184">
            <v>2940</v>
          </cell>
          <cell r="C184">
            <v>332</v>
          </cell>
        </row>
        <row r="185">
          <cell r="A185" t="str">
            <v>20220606146</v>
          </cell>
          <cell r="B185">
            <v>1900</v>
          </cell>
          <cell r="C185">
            <v>307</v>
          </cell>
        </row>
        <row r="186">
          <cell r="A186" t="str">
            <v>20220606147</v>
          </cell>
          <cell r="B186">
            <v>2640</v>
          </cell>
          <cell r="C186">
            <v>409</v>
          </cell>
        </row>
        <row r="187">
          <cell r="A187" t="str">
            <v>20220606148</v>
          </cell>
          <cell r="B187">
            <v>2620</v>
          </cell>
          <cell r="C187">
            <v>277</v>
          </cell>
        </row>
        <row r="188">
          <cell r="A188" t="str">
            <v>20220606149</v>
          </cell>
          <cell r="B188">
            <v>2390</v>
          </cell>
          <cell r="C188">
            <v>243</v>
          </cell>
        </row>
        <row r="189">
          <cell r="A189" t="str">
            <v>20220606151</v>
          </cell>
          <cell r="B189">
            <v>2190</v>
          </cell>
          <cell r="C189">
            <v>443</v>
          </cell>
        </row>
        <row r="190">
          <cell r="A190" t="str">
            <v>20220606152</v>
          </cell>
          <cell r="B190">
            <v>2580</v>
          </cell>
          <cell r="C190">
            <v>436</v>
          </cell>
        </row>
        <row r="191">
          <cell r="A191" t="str">
            <v>20210606003</v>
          </cell>
          <cell r="B191">
            <v>550</v>
          </cell>
        </row>
        <row r="192">
          <cell r="A192" t="str">
            <v>20210606035</v>
          </cell>
          <cell r="B192">
            <v>1920</v>
          </cell>
          <cell r="C192">
            <v>240</v>
          </cell>
        </row>
        <row r="193">
          <cell r="A193" t="str">
            <v>20210606209</v>
          </cell>
          <cell r="B193">
            <v>2960</v>
          </cell>
          <cell r="C193">
            <v>318</v>
          </cell>
        </row>
        <row r="194">
          <cell r="A194" t="str">
            <v>20220107087</v>
          </cell>
          <cell r="B194">
            <v>2450</v>
          </cell>
          <cell r="C194">
            <v>269</v>
          </cell>
        </row>
        <row r="195">
          <cell r="A195" t="str">
            <v>20220222049</v>
          </cell>
          <cell r="B195">
            <v>2760</v>
          </cell>
          <cell r="C195">
            <v>446</v>
          </cell>
        </row>
        <row r="196">
          <cell r="A196" t="str">
            <v>20220410058</v>
          </cell>
          <cell r="B196">
            <v>2280</v>
          </cell>
          <cell r="C196">
            <v>255</v>
          </cell>
        </row>
        <row r="197">
          <cell r="A197" t="str">
            <v>20220604036</v>
          </cell>
          <cell r="B197">
            <v>1870</v>
          </cell>
          <cell r="C197">
            <v>244</v>
          </cell>
        </row>
        <row r="198">
          <cell r="A198" t="str">
            <v>20220606001</v>
          </cell>
          <cell r="B198">
            <v>3560</v>
          </cell>
          <cell r="C198">
            <v>359</v>
          </cell>
        </row>
        <row r="199">
          <cell r="A199" t="str">
            <v>20220606005</v>
          </cell>
          <cell r="B199">
            <v>1860</v>
          </cell>
          <cell r="C199">
            <v>289</v>
          </cell>
        </row>
        <row r="200">
          <cell r="A200" t="str">
            <v>20220606006</v>
          </cell>
          <cell r="B200">
            <v>3080</v>
          </cell>
          <cell r="C200">
            <v>364</v>
          </cell>
        </row>
        <row r="201">
          <cell r="A201" t="str">
            <v>20220606008</v>
          </cell>
          <cell r="B201">
            <v>2910</v>
          </cell>
          <cell r="C201">
            <v>347</v>
          </cell>
        </row>
        <row r="202">
          <cell r="A202" t="str">
            <v>20220606009</v>
          </cell>
          <cell r="B202">
            <v>2270</v>
          </cell>
          <cell r="C202">
            <v>263</v>
          </cell>
        </row>
        <row r="203">
          <cell r="A203" t="str">
            <v>20220606010</v>
          </cell>
          <cell r="B203">
            <v>2070</v>
          </cell>
          <cell r="C203">
            <v>247</v>
          </cell>
        </row>
        <row r="204">
          <cell r="A204" t="str">
            <v>20220606011</v>
          </cell>
          <cell r="B204">
            <v>3170</v>
          </cell>
          <cell r="C204">
            <v>400</v>
          </cell>
        </row>
        <row r="205">
          <cell r="A205" t="str">
            <v>20220606015</v>
          </cell>
          <cell r="B205">
            <v>3100</v>
          </cell>
          <cell r="C205">
            <v>307</v>
          </cell>
        </row>
        <row r="206">
          <cell r="A206" t="str">
            <v>20220606019</v>
          </cell>
          <cell r="B206">
            <v>2210</v>
          </cell>
          <cell r="C206">
            <v>284</v>
          </cell>
        </row>
        <row r="207">
          <cell r="A207" t="str">
            <v>20220606023</v>
          </cell>
          <cell r="B207">
            <v>2920</v>
          </cell>
          <cell r="C207">
            <v>364</v>
          </cell>
        </row>
        <row r="208">
          <cell r="A208" t="str">
            <v>20220606024</v>
          </cell>
          <cell r="B208">
            <v>3160</v>
          </cell>
          <cell r="C208">
            <v>364</v>
          </cell>
        </row>
        <row r="209">
          <cell r="A209" t="str">
            <v>20220606028</v>
          </cell>
          <cell r="B209">
            <v>3220</v>
          </cell>
          <cell r="C209">
            <v>334</v>
          </cell>
        </row>
        <row r="210">
          <cell r="A210" t="str">
            <v>20220606030</v>
          </cell>
          <cell r="B210">
            <v>3460</v>
          </cell>
          <cell r="C210">
            <v>346</v>
          </cell>
        </row>
        <row r="211">
          <cell r="A211" t="str">
            <v>20220606032</v>
          </cell>
          <cell r="B211">
            <v>3170</v>
          </cell>
          <cell r="C211">
            <v>381</v>
          </cell>
        </row>
        <row r="212">
          <cell r="A212" t="str">
            <v>20220606033</v>
          </cell>
          <cell r="B212">
            <v>1940</v>
          </cell>
          <cell r="C212">
            <v>373</v>
          </cell>
        </row>
        <row r="213">
          <cell r="A213" t="str">
            <v>20220606034</v>
          </cell>
          <cell r="B213">
            <v>2160</v>
          </cell>
          <cell r="C213">
            <v>308</v>
          </cell>
        </row>
        <row r="214">
          <cell r="A214" t="str">
            <v>20220606036</v>
          </cell>
          <cell r="B214">
            <v>2240</v>
          </cell>
          <cell r="C214">
            <v>286</v>
          </cell>
        </row>
        <row r="215">
          <cell r="A215" t="str">
            <v>20220606040</v>
          </cell>
          <cell r="B215">
            <v>2440</v>
          </cell>
          <cell r="C215">
            <v>266</v>
          </cell>
        </row>
        <row r="216">
          <cell r="A216" t="str">
            <v>20220606041</v>
          </cell>
          <cell r="B216">
            <v>1970</v>
          </cell>
          <cell r="C216">
            <v>229</v>
          </cell>
        </row>
        <row r="217">
          <cell r="A217" t="str">
            <v>20220606042</v>
          </cell>
          <cell r="B217">
            <v>3330</v>
          </cell>
          <cell r="C217">
            <v>348</v>
          </cell>
        </row>
        <row r="218">
          <cell r="A218" t="str">
            <v>20220606043</v>
          </cell>
          <cell r="B218">
            <v>3440</v>
          </cell>
          <cell r="C218">
            <v>335</v>
          </cell>
        </row>
        <row r="219">
          <cell r="A219" t="str">
            <v>20220606048</v>
          </cell>
          <cell r="B219">
            <v>2090</v>
          </cell>
          <cell r="C219">
            <v>299</v>
          </cell>
        </row>
        <row r="220">
          <cell r="A220" t="str">
            <v>20220606050</v>
          </cell>
          <cell r="B220">
            <v>800</v>
          </cell>
          <cell r="C220">
            <v>50</v>
          </cell>
        </row>
        <row r="221">
          <cell r="A221" t="str">
            <v>20220606051</v>
          </cell>
          <cell r="B221">
            <v>2340</v>
          </cell>
          <cell r="C221">
            <v>249</v>
          </cell>
        </row>
        <row r="222">
          <cell r="A222" t="str">
            <v>20220606055</v>
          </cell>
          <cell r="B222">
            <v>2460</v>
          </cell>
          <cell r="C222">
            <v>266</v>
          </cell>
        </row>
        <row r="223">
          <cell r="A223" t="str">
            <v>20220606106</v>
          </cell>
          <cell r="B223">
            <v>2160</v>
          </cell>
          <cell r="C223">
            <v>248</v>
          </cell>
        </row>
        <row r="224">
          <cell r="A224" t="str">
            <v>20220606107</v>
          </cell>
          <cell r="B224">
            <v>2290</v>
          </cell>
          <cell r="C224">
            <v>250</v>
          </cell>
        </row>
        <row r="225">
          <cell r="A225" t="str">
            <v>20220606108</v>
          </cell>
          <cell r="B225">
            <v>2250</v>
          </cell>
          <cell r="C225">
            <v>268</v>
          </cell>
        </row>
        <row r="226">
          <cell r="A226" t="str">
            <v>20220606110</v>
          </cell>
          <cell r="B226">
            <v>3290</v>
          </cell>
          <cell r="C226">
            <v>328</v>
          </cell>
        </row>
        <row r="227">
          <cell r="A227" t="str">
            <v>20220606111</v>
          </cell>
          <cell r="B227">
            <v>2740</v>
          </cell>
          <cell r="C227">
            <v>381</v>
          </cell>
        </row>
        <row r="228">
          <cell r="A228" t="str">
            <v>20220606119</v>
          </cell>
          <cell r="B228">
            <v>2660</v>
          </cell>
          <cell r="C228">
            <v>273</v>
          </cell>
        </row>
        <row r="229">
          <cell r="A229" t="str">
            <v>20220606120</v>
          </cell>
          <cell r="B229">
            <v>2540</v>
          </cell>
          <cell r="C229">
            <v>280</v>
          </cell>
        </row>
        <row r="230">
          <cell r="A230" t="str">
            <v>20220606123</v>
          </cell>
          <cell r="B230">
            <v>2750</v>
          </cell>
          <cell r="C230">
            <v>321</v>
          </cell>
        </row>
        <row r="231">
          <cell r="A231" t="str">
            <v>20220606124</v>
          </cell>
          <cell r="B231">
            <v>2240</v>
          </cell>
          <cell r="C231">
            <v>327</v>
          </cell>
        </row>
        <row r="232">
          <cell r="A232" t="str">
            <v>20220606125</v>
          </cell>
          <cell r="B232">
            <v>2400</v>
          </cell>
          <cell r="C232">
            <v>302</v>
          </cell>
        </row>
        <row r="233">
          <cell r="A233" t="str">
            <v>20220606128</v>
          </cell>
          <cell r="B233">
            <v>2520</v>
          </cell>
          <cell r="C233">
            <v>374</v>
          </cell>
        </row>
        <row r="234">
          <cell r="A234" t="str">
            <v>20220606135</v>
          </cell>
          <cell r="B234">
            <v>2650</v>
          </cell>
          <cell r="C234">
            <v>302</v>
          </cell>
        </row>
        <row r="235">
          <cell r="A235" t="str">
            <v>20220606142</v>
          </cell>
          <cell r="B235">
            <v>2360</v>
          </cell>
          <cell r="C235">
            <v>253</v>
          </cell>
        </row>
        <row r="236">
          <cell r="A236" t="str">
            <v>20220606143</v>
          </cell>
          <cell r="B236">
            <v>2320</v>
          </cell>
          <cell r="C236">
            <v>271</v>
          </cell>
        </row>
        <row r="237">
          <cell r="A237" t="str">
            <v>20220606144</v>
          </cell>
          <cell r="B237">
            <v>3900</v>
          </cell>
          <cell r="C237">
            <v>392</v>
          </cell>
        </row>
        <row r="238">
          <cell r="A238" t="str">
            <v>20220606150</v>
          </cell>
          <cell r="B238">
            <v>2290</v>
          </cell>
          <cell r="C238">
            <v>264</v>
          </cell>
        </row>
        <row r="239">
          <cell r="A239" t="str">
            <v>20220606153</v>
          </cell>
          <cell r="B239">
            <v>2010</v>
          </cell>
          <cell r="C239">
            <v>253</v>
          </cell>
        </row>
        <row r="240">
          <cell r="A240" t="str">
            <v>20220606155</v>
          </cell>
          <cell r="B240">
            <v>2790</v>
          </cell>
          <cell r="C240">
            <v>284</v>
          </cell>
        </row>
        <row r="241">
          <cell r="A241" t="str">
            <v>20220606156</v>
          </cell>
          <cell r="B241">
            <v>1580</v>
          </cell>
          <cell r="C241">
            <v>286</v>
          </cell>
        </row>
        <row r="242">
          <cell r="A242" t="str">
            <v>20220606157</v>
          </cell>
          <cell r="B242">
            <v>1950</v>
          </cell>
          <cell r="C242">
            <v>297</v>
          </cell>
        </row>
        <row r="243">
          <cell r="A243" t="str">
            <v>20220606158</v>
          </cell>
          <cell r="B243">
            <v>2750</v>
          </cell>
          <cell r="C243">
            <v>305</v>
          </cell>
        </row>
        <row r="244">
          <cell r="A244" t="str">
            <v>20220606160</v>
          </cell>
          <cell r="B244">
            <v>2890</v>
          </cell>
          <cell r="C244">
            <v>304</v>
          </cell>
        </row>
        <row r="245">
          <cell r="A245" t="str">
            <v>20220610095</v>
          </cell>
          <cell r="B245">
            <v>2140</v>
          </cell>
          <cell r="C245">
            <v>400</v>
          </cell>
        </row>
        <row r="246">
          <cell r="A246" t="str">
            <v>20220708028</v>
          </cell>
          <cell r="B246">
            <v>2330</v>
          </cell>
          <cell r="C246">
            <v>267</v>
          </cell>
        </row>
        <row r="247">
          <cell r="A247" t="str">
            <v>20210604019</v>
          </cell>
          <cell r="B247">
            <v>2370</v>
          </cell>
          <cell r="C247">
            <v>262</v>
          </cell>
        </row>
        <row r="248">
          <cell r="A248" t="str">
            <v>20210604097</v>
          </cell>
          <cell r="B248">
            <v>2650</v>
          </cell>
          <cell r="C248">
            <v>249</v>
          </cell>
        </row>
        <row r="249">
          <cell r="A249" t="str">
            <v>20220604001</v>
          </cell>
          <cell r="B249">
            <v>1510</v>
          </cell>
          <cell r="C249">
            <v>199</v>
          </cell>
        </row>
        <row r="250">
          <cell r="A250" t="str">
            <v>20220604002</v>
          </cell>
          <cell r="B250">
            <v>2190</v>
          </cell>
          <cell r="C250">
            <v>231</v>
          </cell>
        </row>
        <row r="251">
          <cell r="A251" t="str">
            <v>20220604003</v>
          </cell>
          <cell r="B251">
            <v>2080</v>
          </cell>
          <cell r="C251">
            <v>229</v>
          </cell>
        </row>
        <row r="252">
          <cell r="A252" t="str">
            <v>20220604004</v>
          </cell>
          <cell r="B252">
            <v>2150</v>
          </cell>
          <cell r="C252">
            <v>246</v>
          </cell>
        </row>
        <row r="253">
          <cell r="A253" t="str">
            <v>20220604008</v>
          </cell>
          <cell r="B253">
            <v>2230</v>
          </cell>
          <cell r="C253">
            <v>238</v>
          </cell>
        </row>
        <row r="254">
          <cell r="A254" t="str">
            <v>20220604009</v>
          </cell>
          <cell r="B254">
            <v>2130</v>
          </cell>
          <cell r="C254">
            <v>229</v>
          </cell>
        </row>
        <row r="255">
          <cell r="A255" t="str">
            <v>20220604015</v>
          </cell>
          <cell r="B255">
            <v>2300</v>
          </cell>
          <cell r="C255">
            <v>225</v>
          </cell>
        </row>
        <row r="256">
          <cell r="A256" t="str">
            <v>20220604021</v>
          </cell>
          <cell r="B256">
            <v>2400</v>
          </cell>
          <cell r="C256">
            <v>230</v>
          </cell>
        </row>
        <row r="257">
          <cell r="A257" t="str">
            <v>20220604027</v>
          </cell>
          <cell r="B257">
            <v>2030</v>
          </cell>
          <cell r="C257">
            <v>228</v>
          </cell>
        </row>
        <row r="258">
          <cell r="A258" t="str">
            <v>20220604028</v>
          </cell>
          <cell r="B258">
            <v>2200</v>
          </cell>
          <cell r="C258">
            <v>264</v>
          </cell>
        </row>
        <row r="259">
          <cell r="A259" t="str">
            <v>20220604030</v>
          </cell>
          <cell r="B259">
            <v>1980</v>
          </cell>
          <cell r="C259">
            <v>261</v>
          </cell>
        </row>
        <row r="260">
          <cell r="A260" t="str">
            <v>20220604031</v>
          </cell>
          <cell r="B260">
            <v>2520</v>
          </cell>
          <cell r="C260">
            <v>321</v>
          </cell>
        </row>
        <row r="261">
          <cell r="A261" t="str">
            <v>20220604032</v>
          </cell>
          <cell r="B261">
            <v>2250</v>
          </cell>
          <cell r="C261">
            <v>219</v>
          </cell>
        </row>
        <row r="262">
          <cell r="A262" t="str">
            <v>20220604033</v>
          </cell>
          <cell r="B262">
            <v>2170</v>
          </cell>
          <cell r="C262">
            <v>227</v>
          </cell>
        </row>
        <row r="263">
          <cell r="A263" t="str">
            <v>20220604035</v>
          </cell>
          <cell r="B263">
            <v>2170</v>
          </cell>
          <cell r="C263">
            <v>229</v>
          </cell>
        </row>
        <row r="264">
          <cell r="A264" t="str">
            <v>20220604037</v>
          </cell>
          <cell r="B264">
            <v>2090</v>
          </cell>
          <cell r="C264">
            <v>244</v>
          </cell>
        </row>
        <row r="265">
          <cell r="A265" t="str">
            <v>20220604038</v>
          </cell>
          <cell r="B265">
            <v>3440</v>
          </cell>
          <cell r="C265">
            <v>327</v>
          </cell>
        </row>
        <row r="266">
          <cell r="A266" t="str">
            <v>20220604039</v>
          </cell>
          <cell r="B266">
            <v>2340</v>
          </cell>
          <cell r="C266">
            <v>239</v>
          </cell>
        </row>
        <row r="267">
          <cell r="A267" t="str">
            <v>20220604040</v>
          </cell>
          <cell r="B267">
            <v>2710</v>
          </cell>
          <cell r="C267">
            <v>272</v>
          </cell>
        </row>
        <row r="268">
          <cell r="A268" t="str">
            <v>20220604042</v>
          </cell>
          <cell r="B268">
            <v>2060</v>
          </cell>
          <cell r="C268">
            <v>233</v>
          </cell>
        </row>
        <row r="269">
          <cell r="A269" t="str">
            <v>20220604043</v>
          </cell>
          <cell r="B269">
            <v>2330</v>
          </cell>
          <cell r="C269">
            <v>224</v>
          </cell>
        </row>
        <row r="270">
          <cell r="A270" t="str">
            <v>20220604046</v>
          </cell>
          <cell r="B270">
            <v>2760</v>
          </cell>
          <cell r="C270">
            <v>358</v>
          </cell>
        </row>
        <row r="271">
          <cell r="A271" t="str">
            <v>20220604048</v>
          </cell>
          <cell r="B271">
            <v>1930</v>
          </cell>
          <cell r="C271">
            <v>236</v>
          </cell>
        </row>
        <row r="272">
          <cell r="A272" t="str">
            <v>20220604050</v>
          </cell>
          <cell r="B272">
            <v>2390</v>
          </cell>
          <cell r="C272">
            <v>264</v>
          </cell>
        </row>
        <row r="273">
          <cell r="A273" t="str">
            <v>20220604051</v>
          </cell>
          <cell r="B273">
            <v>600</v>
          </cell>
        </row>
        <row r="274">
          <cell r="A274" t="str">
            <v>20220604052</v>
          </cell>
          <cell r="B274">
            <v>2170</v>
          </cell>
          <cell r="C274">
            <v>221</v>
          </cell>
        </row>
        <row r="275">
          <cell r="A275" t="str">
            <v>20220604053</v>
          </cell>
          <cell r="B275">
            <v>1880</v>
          </cell>
          <cell r="C275">
            <v>335</v>
          </cell>
        </row>
        <row r="276">
          <cell r="A276" t="str">
            <v>20220604056</v>
          </cell>
          <cell r="B276">
            <v>2490</v>
          </cell>
          <cell r="C276">
            <v>300</v>
          </cell>
        </row>
        <row r="277">
          <cell r="A277" t="str">
            <v>20220604057</v>
          </cell>
          <cell r="B277">
            <v>2040</v>
          </cell>
          <cell r="C277">
            <v>227</v>
          </cell>
        </row>
        <row r="278">
          <cell r="A278" t="str">
            <v>20220604059</v>
          </cell>
          <cell r="B278">
            <v>2540</v>
          </cell>
          <cell r="C278">
            <v>234</v>
          </cell>
        </row>
        <row r="279">
          <cell r="A279" t="str">
            <v>20220604063</v>
          </cell>
          <cell r="B279">
            <v>2220</v>
          </cell>
          <cell r="C279">
            <v>243</v>
          </cell>
        </row>
        <row r="280">
          <cell r="A280" t="str">
            <v>20220604064</v>
          </cell>
          <cell r="B280">
            <v>2210</v>
          </cell>
          <cell r="C280">
            <v>240</v>
          </cell>
        </row>
        <row r="281">
          <cell r="A281" t="str">
            <v>20220604065</v>
          </cell>
          <cell r="B281">
            <v>2210</v>
          </cell>
          <cell r="C281">
            <v>250</v>
          </cell>
        </row>
        <row r="282">
          <cell r="A282" t="str">
            <v>20220604066</v>
          </cell>
          <cell r="B282">
            <v>2110</v>
          </cell>
          <cell r="C282">
            <v>224</v>
          </cell>
        </row>
        <row r="283">
          <cell r="A283" t="str">
            <v>20220604067</v>
          </cell>
          <cell r="B283">
            <v>2810</v>
          </cell>
          <cell r="C283">
            <v>278</v>
          </cell>
        </row>
        <row r="284">
          <cell r="A284" t="str">
            <v>20220604068</v>
          </cell>
          <cell r="B284">
            <v>2290</v>
          </cell>
          <cell r="C284">
            <v>239</v>
          </cell>
        </row>
        <row r="285">
          <cell r="A285" t="str">
            <v>20220604070</v>
          </cell>
          <cell r="B285">
            <v>2020</v>
          </cell>
          <cell r="C285">
            <v>220</v>
          </cell>
        </row>
        <row r="286">
          <cell r="A286" t="str">
            <v>20220604071</v>
          </cell>
          <cell r="B286">
            <v>2690</v>
          </cell>
          <cell r="C286">
            <v>317</v>
          </cell>
        </row>
        <row r="287">
          <cell r="A287" t="str">
            <v>20220604075</v>
          </cell>
          <cell r="B287">
            <v>2080</v>
          </cell>
          <cell r="C287">
            <v>216</v>
          </cell>
        </row>
        <row r="288">
          <cell r="A288" t="str">
            <v>20220604076</v>
          </cell>
          <cell r="B288">
            <v>1790</v>
          </cell>
          <cell r="C288">
            <v>253</v>
          </cell>
        </row>
        <row r="289">
          <cell r="A289" t="str">
            <v>20220604083</v>
          </cell>
          <cell r="B289">
            <v>2110</v>
          </cell>
          <cell r="C289">
            <v>357</v>
          </cell>
        </row>
        <row r="290">
          <cell r="A290" t="str">
            <v>20220604086</v>
          </cell>
          <cell r="B290">
            <v>2560</v>
          </cell>
          <cell r="C290">
            <v>225</v>
          </cell>
        </row>
        <row r="291">
          <cell r="A291" t="str">
            <v>20220604087</v>
          </cell>
          <cell r="B291">
            <v>2250</v>
          </cell>
          <cell r="C291">
            <v>238</v>
          </cell>
        </row>
        <row r="292">
          <cell r="A292" t="str">
            <v>20220604088</v>
          </cell>
          <cell r="B292">
            <v>2090</v>
          </cell>
          <cell r="C292">
            <v>246</v>
          </cell>
        </row>
        <row r="293">
          <cell r="A293" t="str">
            <v>20220604100</v>
          </cell>
          <cell r="B293">
            <v>1940</v>
          </cell>
          <cell r="C293">
            <v>230</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s>
    <sheetDataSet>
      <sheetData sheetId="0" refreshError="1">
        <row r="2">
          <cell r="D2" t="str">
            <v>尹鹏宇</v>
          </cell>
          <cell r="E2">
            <v>20190609085</v>
          </cell>
          <cell r="F2" t="str">
            <v>梁彩虹</v>
          </cell>
          <cell r="G2">
            <v>1590</v>
          </cell>
          <cell r="H2">
            <v>274</v>
          </cell>
        </row>
        <row r="3">
          <cell r="D3" t="str">
            <v>刘贵平</v>
          </cell>
          <cell r="E3">
            <v>20210609007</v>
          </cell>
          <cell r="F3" t="str">
            <v>梁彩虹</v>
          </cell>
          <cell r="G3">
            <v>3330</v>
          </cell>
          <cell r="H3">
            <v>426</v>
          </cell>
        </row>
        <row r="4">
          <cell r="D4" t="str">
            <v>曹茗杰</v>
          </cell>
          <cell r="E4">
            <v>20210609016</v>
          </cell>
          <cell r="F4" t="str">
            <v>梁彩虹</v>
          </cell>
          <cell r="G4">
            <v>1560</v>
          </cell>
          <cell r="H4">
            <v>248</v>
          </cell>
        </row>
        <row r="5">
          <cell r="D5" t="str">
            <v>谢忠森</v>
          </cell>
          <cell r="E5">
            <v>20210609080</v>
          </cell>
          <cell r="F5" t="str">
            <v>梁彩虹</v>
          </cell>
          <cell r="G5">
            <v>350</v>
          </cell>
          <cell r="H5">
            <v>73</v>
          </cell>
        </row>
        <row r="6">
          <cell r="D6" t="str">
            <v>涂妤林</v>
          </cell>
          <cell r="E6">
            <v>20220609001</v>
          </cell>
          <cell r="F6" t="str">
            <v>梁彩虹</v>
          </cell>
          <cell r="G6">
            <v>2620</v>
          </cell>
          <cell r="H6">
            <v>290</v>
          </cell>
        </row>
        <row r="7">
          <cell r="D7" t="str">
            <v>易志斌</v>
          </cell>
          <cell r="E7">
            <v>20220609002</v>
          </cell>
          <cell r="F7" t="str">
            <v>梁彩虹</v>
          </cell>
          <cell r="G7">
            <v>3200</v>
          </cell>
          <cell r="H7">
            <v>318</v>
          </cell>
        </row>
        <row r="8">
          <cell r="D8" t="str">
            <v>欧阳雨桐</v>
          </cell>
          <cell r="E8">
            <v>20220609003</v>
          </cell>
          <cell r="F8" t="str">
            <v>梁彩虹</v>
          </cell>
          <cell r="G8">
            <v>2630</v>
          </cell>
          <cell r="H8">
            <v>404</v>
          </cell>
        </row>
        <row r="9">
          <cell r="D9" t="str">
            <v>谢海婷</v>
          </cell>
          <cell r="E9">
            <v>20220609005</v>
          </cell>
          <cell r="F9" t="str">
            <v>梁彩虹</v>
          </cell>
          <cell r="G9">
            <v>2860</v>
          </cell>
          <cell r="H9">
            <v>451</v>
          </cell>
        </row>
        <row r="10">
          <cell r="D10" t="str">
            <v>周书辰</v>
          </cell>
          <cell r="E10">
            <v>20220609006</v>
          </cell>
          <cell r="F10" t="str">
            <v>梁彩虹</v>
          </cell>
          <cell r="G10">
            <v>2700</v>
          </cell>
          <cell r="H10">
            <v>256</v>
          </cell>
        </row>
        <row r="11">
          <cell r="D11" t="str">
            <v>左文聪</v>
          </cell>
          <cell r="E11">
            <v>20220609007</v>
          </cell>
          <cell r="F11" t="str">
            <v>梁彩虹</v>
          </cell>
          <cell r="G11">
            <v>2810</v>
          </cell>
          <cell r="H11">
            <v>271</v>
          </cell>
        </row>
        <row r="12">
          <cell r="D12" t="str">
            <v>覃秋慧</v>
          </cell>
          <cell r="E12">
            <v>20220609008</v>
          </cell>
          <cell r="F12" t="str">
            <v>梁彩虹</v>
          </cell>
          <cell r="G12">
            <v>2380</v>
          </cell>
          <cell r="H12">
            <v>224</v>
          </cell>
        </row>
        <row r="13">
          <cell r="D13" t="str">
            <v>杨填妹</v>
          </cell>
          <cell r="E13">
            <v>20220609009</v>
          </cell>
          <cell r="F13" t="str">
            <v>梁彩虹</v>
          </cell>
          <cell r="G13">
            <v>2650</v>
          </cell>
          <cell r="H13">
            <v>298</v>
          </cell>
        </row>
        <row r="14">
          <cell r="D14" t="str">
            <v>冯琳林</v>
          </cell>
          <cell r="E14">
            <v>20220609011</v>
          </cell>
          <cell r="F14" t="str">
            <v>梁彩虹</v>
          </cell>
          <cell r="G14">
            <v>2900</v>
          </cell>
          <cell r="H14">
            <v>286</v>
          </cell>
        </row>
        <row r="15">
          <cell r="D15" t="str">
            <v>覃秋露</v>
          </cell>
          <cell r="E15">
            <v>20220609012</v>
          </cell>
          <cell r="F15" t="str">
            <v>梁彩虹</v>
          </cell>
          <cell r="G15">
            <v>2560</v>
          </cell>
          <cell r="H15">
            <v>207</v>
          </cell>
        </row>
        <row r="16">
          <cell r="D16" t="str">
            <v>黄兴如</v>
          </cell>
          <cell r="E16">
            <v>20220609013</v>
          </cell>
          <cell r="F16" t="str">
            <v>梁彩虹</v>
          </cell>
          <cell r="G16">
            <v>3090</v>
          </cell>
          <cell r="H16">
            <v>358</v>
          </cell>
        </row>
        <row r="17">
          <cell r="D17" t="str">
            <v>荣燕菲</v>
          </cell>
          <cell r="E17">
            <v>20220609014</v>
          </cell>
          <cell r="F17" t="str">
            <v>梁彩虹</v>
          </cell>
          <cell r="G17">
            <v>2820</v>
          </cell>
          <cell r="H17">
            <v>402</v>
          </cell>
        </row>
        <row r="18">
          <cell r="D18" t="str">
            <v>欧思思</v>
          </cell>
          <cell r="E18">
            <v>20220609015</v>
          </cell>
          <cell r="F18" t="str">
            <v>梁彩虹</v>
          </cell>
          <cell r="G18">
            <v>2590</v>
          </cell>
          <cell r="H18">
            <v>252</v>
          </cell>
        </row>
        <row r="19">
          <cell r="D19" t="str">
            <v>梁欣琪</v>
          </cell>
          <cell r="E19">
            <v>20220609016</v>
          </cell>
          <cell r="F19" t="str">
            <v>梁彩虹</v>
          </cell>
          <cell r="G19">
            <v>2860</v>
          </cell>
          <cell r="H19">
            <v>384</v>
          </cell>
        </row>
        <row r="20">
          <cell r="D20" t="str">
            <v>刘茜茜</v>
          </cell>
          <cell r="E20">
            <v>20220609017</v>
          </cell>
          <cell r="F20" t="str">
            <v>梁彩虹</v>
          </cell>
          <cell r="G20">
            <v>2750</v>
          </cell>
          <cell r="H20">
            <v>357</v>
          </cell>
        </row>
        <row r="21">
          <cell r="D21" t="str">
            <v>梁柱颖</v>
          </cell>
          <cell r="E21">
            <v>20220609018</v>
          </cell>
          <cell r="F21" t="str">
            <v>梁彩虹</v>
          </cell>
          <cell r="G21">
            <v>2610</v>
          </cell>
          <cell r="H21">
            <v>320</v>
          </cell>
        </row>
        <row r="22">
          <cell r="D22" t="str">
            <v>钟雪连</v>
          </cell>
          <cell r="E22">
            <v>20220609020</v>
          </cell>
          <cell r="F22" t="str">
            <v>梁彩虹</v>
          </cell>
          <cell r="G22">
            <v>2330</v>
          </cell>
          <cell r="H22">
            <v>225</v>
          </cell>
        </row>
        <row r="23">
          <cell r="D23" t="str">
            <v>韦智元</v>
          </cell>
          <cell r="E23">
            <v>20220609021</v>
          </cell>
          <cell r="F23" t="str">
            <v>梁彩虹</v>
          </cell>
          <cell r="G23">
            <v>2090</v>
          </cell>
          <cell r="H23">
            <v>266</v>
          </cell>
        </row>
        <row r="24">
          <cell r="D24" t="str">
            <v>覃春妮</v>
          </cell>
          <cell r="E24">
            <v>20220609022</v>
          </cell>
          <cell r="F24" t="str">
            <v>梁彩虹</v>
          </cell>
          <cell r="G24">
            <v>3230</v>
          </cell>
          <cell r="H24">
            <v>246</v>
          </cell>
        </row>
        <row r="25">
          <cell r="D25" t="str">
            <v>韦新怡</v>
          </cell>
          <cell r="E25">
            <v>20220609023</v>
          </cell>
          <cell r="F25" t="str">
            <v>梁彩虹</v>
          </cell>
          <cell r="G25">
            <v>3470</v>
          </cell>
          <cell r="H25">
            <v>295</v>
          </cell>
        </row>
        <row r="26">
          <cell r="D26" t="str">
            <v>蔡文涵</v>
          </cell>
          <cell r="E26">
            <v>20220609024</v>
          </cell>
          <cell r="F26" t="str">
            <v>梁彩虹</v>
          </cell>
          <cell r="G26">
            <v>2700</v>
          </cell>
          <cell r="H26">
            <v>212</v>
          </cell>
        </row>
        <row r="27">
          <cell r="D27" t="str">
            <v>张晓雅</v>
          </cell>
          <cell r="E27">
            <v>20220609025</v>
          </cell>
          <cell r="F27" t="str">
            <v>梁彩虹</v>
          </cell>
          <cell r="G27">
            <v>2750</v>
          </cell>
          <cell r="H27">
            <v>319</v>
          </cell>
        </row>
        <row r="28">
          <cell r="D28" t="str">
            <v>滚会田</v>
          </cell>
          <cell r="E28">
            <v>20220609026</v>
          </cell>
          <cell r="F28" t="str">
            <v>梁彩虹</v>
          </cell>
          <cell r="G28">
            <v>3530</v>
          </cell>
          <cell r="H28">
            <v>256</v>
          </cell>
        </row>
        <row r="29">
          <cell r="D29" t="str">
            <v>韦王博伦</v>
          </cell>
          <cell r="E29">
            <v>20220609027</v>
          </cell>
          <cell r="F29" t="str">
            <v>梁彩虹</v>
          </cell>
          <cell r="G29">
            <v>2220</v>
          </cell>
          <cell r="H29">
            <v>218</v>
          </cell>
        </row>
        <row r="30">
          <cell r="D30" t="str">
            <v>李玉富</v>
          </cell>
          <cell r="E30">
            <v>20220609028</v>
          </cell>
          <cell r="F30" t="str">
            <v>梁彩虹</v>
          </cell>
          <cell r="G30">
            <v>600</v>
          </cell>
        </row>
        <row r="31">
          <cell r="D31" t="str">
            <v>张颖馨</v>
          </cell>
          <cell r="E31">
            <v>20220609029</v>
          </cell>
          <cell r="F31" t="str">
            <v>梁彩虹</v>
          </cell>
          <cell r="G31">
            <v>2510</v>
          </cell>
          <cell r="H31">
            <v>232</v>
          </cell>
        </row>
        <row r="32">
          <cell r="D32" t="str">
            <v>陈玲</v>
          </cell>
          <cell r="E32">
            <v>20220609030</v>
          </cell>
          <cell r="F32" t="str">
            <v>梁彩虹</v>
          </cell>
          <cell r="G32">
            <v>2530</v>
          </cell>
          <cell r="H32">
            <v>224</v>
          </cell>
        </row>
        <row r="33">
          <cell r="D33" t="str">
            <v>陈少羽</v>
          </cell>
          <cell r="E33">
            <v>20220609031</v>
          </cell>
          <cell r="F33" t="str">
            <v>梁彩虹</v>
          </cell>
          <cell r="G33">
            <v>2760</v>
          </cell>
          <cell r="H33">
            <v>249</v>
          </cell>
        </row>
        <row r="34">
          <cell r="D34" t="str">
            <v>韦皇皇</v>
          </cell>
          <cell r="E34">
            <v>20220609032</v>
          </cell>
          <cell r="F34" t="str">
            <v>梁彩虹</v>
          </cell>
          <cell r="G34">
            <v>3670</v>
          </cell>
          <cell r="H34">
            <v>331</v>
          </cell>
        </row>
        <row r="35">
          <cell r="D35" t="str">
            <v>林宇航</v>
          </cell>
          <cell r="E35">
            <v>20220609033</v>
          </cell>
          <cell r="F35" t="str">
            <v>梁彩虹</v>
          </cell>
          <cell r="G35">
            <v>710</v>
          </cell>
          <cell r="H35">
            <v>108</v>
          </cell>
        </row>
        <row r="36">
          <cell r="D36" t="str">
            <v>黄玥辉</v>
          </cell>
          <cell r="E36">
            <v>20220609034</v>
          </cell>
          <cell r="F36" t="str">
            <v>梁彩虹</v>
          </cell>
          <cell r="G36">
            <v>2270</v>
          </cell>
          <cell r="H36">
            <v>222</v>
          </cell>
        </row>
        <row r="37">
          <cell r="D37" t="str">
            <v>曾锦宏</v>
          </cell>
          <cell r="E37">
            <v>20220609035</v>
          </cell>
          <cell r="F37" t="str">
            <v>梁彩虹</v>
          </cell>
          <cell r="G37">
            <v>1840</v>
          </cell>
          <cell r="H37">
            <v>256</v>
          </cell>
        </row>
        <row r="38">
          <cell r="D38" t="str">
            <v>卫铸锐</v>
          </cell>
          <cell r="E38">
            <v>20220609036</v>
          </cell>
          <cell r="F38" t="str">
            <v>梁彩虹</v>
          </cell>
          <cell r="G38">
            <v>1810</v>
          </cell>
          <cell r="H38">
            <v>207</v>
          </cell>
        </row>
        <row r="39">
          <cell r="D39" t="str">
            <v>潘秋丽</v>
          </cell>
          <cell r="E39">
            <v>20220609037</v>
          </cell>
          <cell r="F39" t="str">
            <v>梁彩虹</v>
          </cell>
          <cell r="G39">
            <v>2880</v>
          </cell>
          <cell r="H39">
            <v>452</v>
          </cell>
        </row>
        <row r="40">
          <cell r="D40" t="str">
            <v>杨栋</v>
          </cell>
          <cell r="E40">
            <v>20220609038</v>
          </cell>
          <cell r="F40" t="str">
            <v>梁彩虹</v>
          </cell>
          <cell r="G40">
            <v>1810</v>
          </cell>
          <cell r="H40">
            <v>222</v>
          </cell>
        </row>
        <row r="41">
          <cell r="D41" t="str">
            <v>曾丽婷</v>
          </cell>
          <cell r="E41">
            <v>20220609039</v>
          </cell>
          <cell r="F41" t="str">
            <v>梁彩虹</v>
          </cell>
          <cell r="G41">
            <v>2510</v>
          </cell>
          <cell r="H41">
            <v>239</v>
          </cell>
        </row>
        <row r="42">
          <cell r="D42" t="str">
            <v>覃莫毅</v>
          </cell>
          <cell r="E42">
            <v>20220609040</v>
          </cell>
          <cell r="F42" t="str">
            <v>梁彩虹</v>
          </cell>
          <cell r="G42">
            <v>2550</v>
          </cell>
          <cell r="H42">
            <v>316</v>
          </cell>
        </row>
        <row r="43">
          <cell r="D43" t="str">
            <v>熊俊超</v>
          </cell>
          <cell r="E43">
            <v>20220609041</v>
          </cell>
          <cell r="F43" t="str">
            <v>梁彩虹</v>
          </cell>
          <cell r="G43">
            <v>2170</v>
          </cell>
          <cell r="H43">
            <v>228</v>
          </cell>
        </row>
        <row r="44">
          <cell r="D44" t="str">
            <v>李昆高</v>
          </cell>
          <cell r="E44">
            <v>20220609043</v>
          </cell>
          <cell r="F44" t="str">
            <v>梁彩虹</v>
          </cell>
          <cell r="G44">
            <v>2660</v>
          </cell>
          <cell r="H44">
            <v>322</v>
          </cell>
        </row>
        <row r="45">
          <cell r="D45" t="str">
            <v>马琦溦</v>
          </cell>
          <cell r="E45">
            <v>20220609044</v>
          </cell>
          <cell r="F45" t="str">
            <v>梁彩虹</v>
          </cell>
          <cell r="G45">
            <v>2330</v>
          </cell>
          <cell r="H45">
            <v>447</v>
          </cell>
        </row>
        <row r="46">
          <cell r="D46" t="str">
            <v>王陈朱宝</v>
          </cell>
          <cell r="E46">
            <v>20220609045</v>
          </cell>
          <cell r="F46" t="str">
            <v>梁彩虹</v>
          </cell>
          <cell r="G46">
            <v>2400</v>
          </cell>
          <cell r="H46">
            <v>241</v>
          </cell>
        </row>
        <row r="47">
          <cell r="D47" t="str">
            <v>张玉祥</v>
          </cell>
          <cell r="E47">
            <v>20220609046</v>
          </cell>
          <cell r="F47" t="str">
            <v>梁彩虹</v>
          </cell>
          <cell r="G47">
            <v>2380</v>
          </cell>
          <cell r="H47">
            <v>248</v>
          </cell>
        </row>
        <row r="48">
          <cell r="D48" t="str">
            <v>李鑫</v>
          </cell>
          <cell r="E48">
            <v>20220609047</v>
          </cell>
          <cell r="F48" t="str">
            <v>梁彩虹</v>
          </cell>
          <cell r="G48">
            <v>2270</v>
          </cell>
          <cell r="H48">
            <v>250</v>
          </cell>
        </row>
        <row r="49">
          <cell r="D49" t="str">
            <v>胡俊豪</v>
          </cell>
          <cell r="E49">
            <v>20220609048</v>
          </cell>
          <cell r="F49" t="str">
            <v>梁彩虹</v>
          </cell>
          <cell r="G49">
            <v>2440</v>
          </cell>
          <cell r="H49">
            <v>257</v>
          </cell>
        </row>
        <row r="50">
          <cell r="D50" t="str">
            <v>刘秋伶</v>
          </cell>
          <cell r="E50">
            <v>20220609049</v>
          </cell>
          <cell r="F50" t="str">
            <v>梁彩虹</v>
          </cell>
          <cell r="G50">
            <v>2810</v>
          </cell>
          <cell r="H50">
            <v>326</v>
          </cell>
        </row>
        <row r="51">
          <cell r="D51" t="str">
            <v>柳智新</v>
          </cell>
          <cell r="E51">
            <v>20220609050</v>
          </cell>
          <cell r="F51" t="str">
            <v>梁彩虹</v>
          </cell>
          <cell r="G51">
            <v>2830</v>
          </cell>
          <cell r="H51">
            <v>254</v>
          </cell>
        </row>
        <row r="52">
          <cell r="D52" t="str">
            <v>刘盈平</v>
          </cell>
          <cell r="E52">
            <v>20220609051</v>
          </cell>
          <cell r="F52" t="str">
            <v>梁彩虹</v>
          </cell>
          <cell r="G52">
            <v>2290</v>
          </cell>
          <cell r="H52">
            <v>246</v>
          </cell>
        </row>
        <row r="53">
          <cell r="D53" t="str">
            <v>赵冬琳</v>
          </cell>
          <cell r="E53">
            <v>20220609052</v>
          </cell>
          <cell r="F53" t="str">
            <v>梁彩虹</v>
          </cell>
          <cell r="G53">
            <v>4520</v>
          </cell>
          <cell r="H53">
            <v>474</v>
          </cell>
        </row>
        <row r="54">
          <cell r="D54" t="str">
            <v>黄柳娟</v>
          </cell>
          <cell r="E54">
            <v>20220609053</v>
          </cell>
          <cell r="F54" t="str">
            <v>梁彩虹</v>
          </cell>
          <cell r="G54">
            <v>2340</v>
          </cell>
          <cell r="H54">
            <v>244</v>
          </cell>
        </row>
        <row r="55">
          <cell r="D55" t="str">
            <v>周心淘</v>
          </cell>
          <cell r="E55">
            <v>20220609054</v>
          </cell>
          <cell r="F55" t="str">
            <v>梁彩虹</v>
          </cell>
          <cell r="G55">
            <v>2500</v>
          </cell>
          <cell r="H55">
            <v>377</v>
          </cell>
        </row>
        <row r="56">
          <cell r="D56" t="str">
            <v>沈思钰</v>
          </cell>
          <cell r="E56">
            <v>20220609055</v>
          </cell>
          <cell r="F56" t="str">
            <v>梁彩虹</v>
          </cell>
          <cell r="G56">
            <v>2040</v>
          </cell>
          <cell r="H56">
            <v>239</v>
          </cell>
        </row>
        <row r="57">
          <cell r="D57" t="str">
            <v>潘鲜梅</v>
          </cell>
          <cell r="E57">
            <v>20220609056</v>
          </cell>
          <cell r="F57" t="str">
            <v>梁彩虹</v>
          </cell>
          <cell r="G57">
            <v>2580</v>
          </cell>
          <cell r="H57">
            <v>244</v>
          </cell>
        </row>
        <row r="58">
          <cell r="D58" t="str">
            <v>李翠玉</v>
          </cell>
          <cell r="E58">
            <v>20220609058</v>
          </cell>
          <cell r="F58" t="str">
            <v>梁彩虹</v>
          </cell>
          <cell r="G58">
            <v>2590</v>
          </cell>
          <cell r="H58">
            <v>285</v>
          </cell>
        </row>
        <row r="59">
          <cell r="D59" t="str">
            <v>覃俐芙</v>
          </cell>
          <cell r="E59">
            <v>20220609059</v>
          </cell>
          <cell r="F59" t="str">
            <v>梁彩虹</v>
          </cell>
          <cell r="G59">
            <v>2660</v>
          </cell>
          <cell r="H59">
            <v>203</v>
          </cell>
        </row>
        <row r="60">
          <cell r="D60" t="str">
            <v>孟仪</v>
          </cell>
          <cell r="E60">
            <v>20220609060</v>
          </cell>
          <cell r="F60" t="str">
            <v>梁彩虹</v>
          </cell>
          <cell r="G60">
            <v>2730</v>
          </cell>
          <cell r="H60">
            <v>321</v>
          </cell>
        </row>
        <row r="61">
          <cell r="D61" t="str">
            <v>农大忠</v>
          </cell>
          <cell r="E61">
            <v>20170608020</v>
          </cell>
          <cell r="F61" t="str">
            <v>梁彩虹</v>
          </cell>
          <cell r="G61">
            <v>2900</v>
          </cell>
          <cell r="H61">
            <v>192</v>
          </cell>
        </row>
        <row r="62">
          <cell r="D62" t="str">
            <v>韦宏杰</v>
          </cell>
          <cell r="E62">
            <v>20200609011</v>
          </cell>
          <cell r="F62" t="str">
            <v>梁彩虹</v>
          </cell>
          <cell r="G62">
            <v>400</v>
          </cell>
          <cell r="H62">
            <v>121</v>
          </cell>
        </row>
        <row r="63">
          <cell r="D63" t="str">
            <v>黄艳红</v>
          </cell>
          <cell r="E63">
            <v>20210608037</v>
          </cell>
          <cell r="F63" t="str">
            <v>梁彩虹</v>
          </cell>
          <cell r="G63">
            <v>3830</v>
          </cell>
          <cell r="H63">
            <v>219</v>
          </cell>
        </row>
        <row r="64">
          <cell r="D64" t="str">
            <v>覃俊霖</v>
          </cell>
          <cell r="E64">
            <v>20210608060</v>
          </cell>
          <cell r="F64" t="str">
            <v>梁彩虹</v>
          </cell>
          <cell r="G64">
            <v>2320</v>
          </cell>
          <cell r="H64">
            <v>341</v>
          </cell>
        </row>
        <row r="65">
          <cell r="D65" t="str">
            <v>吴松泽</v>
          </cell>
          <cell r="E65">
            <v>20220608001</v>
          </cell>
          <cell r="F65" t="str">
            <v>梁彩虹</v>
          </cell>
          <cell r="G65">
            <v>1350</v>
          </cell>
          <cell r="H65">
            <v>175</v>
          </cell>
        </row>
        <row r="66">
          <cell r="D66" t="str">
            <v>谭阳磊</v>
          </cell>
          <cell r="E66">
            <v>20220608002</v>
          </cell>
          <cell r="F66" t="str">
            <v>梁彩虹</v>
          </cell>
          <cell r="G66">
            <v>2150</v>
          </cell>
          <cell r="H66">
            <v>212</v>
          </cell>
        </row>
        <row r="67">
          <cell r="D67" t="str">
            <v>徐露</v>
          </cell>
          <cell r="E67">
            <v>20220608003</v>
          </cell>
          <cell r="F67" t="str">
            <v>梁彩虹</v>
          </cell>
          <cell r="G67">
            <v>3960</v>
          </cell>
          <cell r="H67">
            <v>622</v>
          </cell>
        </row>
        <row r="68">
          <cell r="D68" t="str">
            <v>严心怡</v>
          </cell>
          <cell r="E68">
            <v>20220608004</v>
          </cell>
          <cell r="F68" t="str">
            <v>梁彩虹</v>
          </cell>
          <cell r="G68">
            <v>2860</v>
          </cell>
          <cell r="H68">
            <v>213</v>
          </cell>
        </row>
        <row r="69">
          <cell r="D69" t="str">
            <v>廖平驹</v>
          </cell>
          <cell r="E69">
            <v>20220608005</v>
          </cell>
          <cell r="F69" t="str">
            <v>梁彩虹</v>
          </cell>
          <cell r="G69">
            <v>3490</v>
          </cell>
          <cell r="H69">
            <v>623</v>
          </cell>
        </row>
        <row r="70">
          <cell r="D70" t="str">
            <v>周佳倩</v>
          </cell>
          <cell r="E70">
            <v>20220608006</v>
          </cell>
          <cell r="F70" t="str">
            <v>梁彩虹</v>
          </cell>
          <cell r="G70">
            <v>2540</v>
          </cell>
          <cell r="H70">
            <v>308</v>
          </cell>
        </row>
        <row r="71">
          <cell r="D71" t="str">
            <v>莫斯云</v>
          </cell>
          <cell r="E71">
            <v>20220608007</v>
          </cell>
          <cell r="F71" t="str">
            <v>梁彩虹</v>
          </cell>
          <cell r="G71">
            <v>2280</v>
          </cell>
          <cell r="H71">
            <v>231</v>
          </cell>
        </row>
        <row r="72">
          <cell r="D72" t="str">
            <v>张小园</v>
          </cell>
          <cell r="E72">
            <v>20220608008</v>
          </cell>
          <cell r="F72" t="str">
            <v>梁彩虹</v>
          </cell>
          <cell r="G72">
            <v>2760</v>
          </cell>
          <cell r="H72">
            <v>257</v>
          </cell>
        </row>
        <row r="73">
          <cell r="D73" t="str">
            <v>韦红延</v>
          </cell>
          <cell r="E73">
            <v>20220608010</v>
          </cell>
          <cell r="F73" t="str">
            <v>梁彩虹</v>
          </cell>
          <cell r="G73">
            <v>2080</v>
          </cell>
          <cell r="H73">
            <v>212</v>
          </cell>
        </row>
        <row r="74">
          <cell r="D74" t="str">
            <v>邹豪</v>
          </cell>
          <cell r="E74">
            <v>20220608011</v>
          </cell>
          <cell r="F74" t="str">
            <v>梁彩虹</v>
          </cell>
          <cell r="G74">
            <v>2010</v>
          </cell>
          <cell r="H74">
            <v>243</v>
          </cell>
        </row>
        <row r="75">
          <cell r="D75" t="str">
            <v>刘君诚</v>
          </cell>
          <cell r="E75">
            <v>20220608013</v>
          </cell>
          <cell r="F75" t="str">
            <v>梁彩虹</v>
          </cell>
          <cell r="G75">
            <v>2150</v>
          </cell>
          <cell r="H75">
            <v>241</v>
          </cell>
        </row>
        <row r="76">
          <cell r="D76" t="str">
            <v>叶雨熙</v>
          </cell>
          <cell r="E76">
            <v>20220608014</v>
          </cell>
          <cell r="F76" t="str">
            <v>梁彩虹</v>
          </cell>
          <cell r="G76">
            <v>3260</v>
          </cell>
          <cell r="H76">
            <v>311</v>
          </cell>
        </row>
        <row r="77">
          <cell r="D77" t="str">
            <v>黄欣悦</v>
          </cell>
          <cell r="E77">
            <v>20220608015</v>
          </cell>
          <cell r="F77" t="str">
            <v>梁彩虹</v>
          </cell>
          <cell r="G77">
            <v>4270</v>
          </cell>
          <cell r="H77">
            <v>590</v>
          </cell>
        </row>
        <row r="78">
          <cell r="D78" t="str">
            <v>朱志东</v>
          </cell>
          <cell r="E78">
            <v>20220608016</v>
          </cell>
          <cell r="F78" t="str">
            <v>梁彩虹</v>
          </cell>
          <cell r="G78">
            <v>1100</v>
          </cell>
          <cell r="H78">
            <v>118</v>
          </cell>
        </row>
        <row r="79">
          <cell r="D79" t="str">
            <v>蒋芸馨</v>
          </cell>
          <cell r="E79">
            <v>20220608017</v>
          </cell>
          <cell r="F79" t="str">
            <v>梁彩虹</v>
          </cell>
          <cell r="G79">
            <v>3140</v>
          </cell>
          <cell r="H79">
            <v>324</v>
          </cell>
        </row>
        <row r="80">
          <cell r="D80" t="str">
            <v>李佳仁</v>
          </cell>
          <cell r="E80">
            <v>20220608020</v>
          </cell>
          <cell r="F80" t="str">
            <v>梁彩虹</v>
          </cell>
          <cell r="G80">
            <v>1960</v>
          </cell>
          <cell r="H80">
            <v>224</v>
          </cell>
        </row>
        <row r="81">
          <cell r="D81" t="str">
            <v>谭博文</v>
          </cell>
          <cell r="E81">
            <v>20220608021</v>
          </cell>
          <cell r="F81" t="str">
            <v>梁彩虹</v>
          </cell>
          <cell r="G81">
            <v>2880</v>
          </cell>
          <cell r="H81">
            <v>309</v>
          </cell>
        </row>
        <row r="82">
          <cell r="D82" t="str">
            <v>梁思汝</v>
          </cell>
          <cell r="E82">
            <v>20220608023</v>
          </cell>
          <cell r="F82" t="str">
            <v>梁彩虹</v>
          </cell>
          <cell r="G82">
            <v>3100</v>
          </cell>
          <cell r="H82">
            <v>243</v>
          </cell>
        </row>
        <row r="83">
          <cell r="D83" t="str">
            <v>郑文翔</v>
          </cell>
          <cell r="E83">
            <v>20220608024</v>
          </cell>
          <cell r="F83" t="str">
            <v>梁彩虹</v>
          </cell>
          <cell r="G83">
            <v>2350</v>
          </cell>
          <cell r="H83">
            <v>273</v>
          </cell>
        </row>
        <row r="84">
          <cell r="D84" t="str">
            <v>义惠岚</v>
          </cell>
          <cell r="E84">
            <v>20220608025</v>
          </cell>
          <cell r="F84" t="str">
            <v>梁彩虹</v>
          </cell>
          <cell r="G84">
            <v>2190</v>
          </cell>
          <cell r="H84">
            <v>267</v>
          </cell>
        </row>
        <row r="85">
          <cell r="D85" t="str">
            <v>黄文婷</v>
          </cell>
          <cell r="E85">
            <v>20220608026</v>
          </cell>
          <cell r="F85" t="str">
            <v>梁彩虹</v>
          </cell>
          <cell r="G85">
            <v>2740</v>
          </cell>
          <cell r="H85">
            <v>232</v>
          </cell>
        </row>
        <row r="86">
          <cell r="D86" t="str">
            <v>莫雅西</v>
          </cell>
          <cell r="E86">
            <v>20220608029</v>
          </cell>
          <cell r="F86" t="str">
            <v>梁彩虹</v>
          </cell>
          <cell r="G86">
            <v>2480</v>
          </cell>
          <cell r="H86">
            <v>249</v>
          </cell>
        </row>
        <row r="87">
          <cell r="D87" t="str">
            <v>刘嘉豪</v>
          </cell>
          <cell r="E87">
            <v>20220608030</v>
          </cell>
          <cell r="F87" t="str">
            <v>梁彩虹</v>
          </cell>
          <cell r="G87">
            <v>1830</v>
          </cell>
          <cell r="H87">
            <v>228</v>
          </cell>
        </row>
        <row r="88">
          <cell r="D88" t="str">
            <v>覃思鹏</v>
          </cell>
          <cell r="E88">
            <v>20220608031</v>
          </cell>
          <cell r="F88" t="str">
            <v>梁彩虹</v>
          </cell>
          <cell r="G88">
            <v>2050</v>
          </cell>
          <cell r="H88">
            <v>262</v>
          </cell>
        </row>
        <row r="89">
          <cell r="D89" t="str">
            <v>梁思漫</v>
          </cell>
          <cell r="E89">
            <v>20220608032</v>
          </cell>
          <cell r="F89" t="str">
            <v>梁彩虹</v>
          </cell>
          <cell r="G89">
            <v>3130</v>
          </cell>
          <cell r="H89">
            <v>247</v>
          </cell>
        </row>
        <row r="90">
          <cell r="D90" t="str">
            <v>张罗俊</v>
          </cell>
          <cell r="E90">
            <v>20220608033</v>
          </cell>
          <cell r="F90" t="str">
            <v>梁彩虹</v>
          </cell>
          <cell r="G90">
            <v>2220</v>
          </cell>
          <cell r="H90">
            <v>221</v>
          </cell>
        </row>
        <row r="91">
          <cell r="D91" t="str">
            <v>蒋湘萍</v>
          </cell>
          <cell r="E91">
            <v>20220608034</v>
          </cell>
          <cell r="F91" t="str">
            <v>梁彩虹</v>
          </cell>
          <cell r="G91">
            <v>2280</v>
          </cell>
          <cell r="H91">
            <v>230</v>
          </cell>
        </row>
        <row r="92">
          <cell r="D92" t="str">
            <v>尹怡人</v>
          </cell>
          <cell r="E92">
            <v>20220608037</v>
          </cell>
          <cell r="F92" t="str">
            <v>梁彩虹</v>
          </cell>
          <cell r="G92">
            <v>2690</v>
          </cell>
          <cell r="H92">
            <v>250</v>
          </cell>
        </row>
        <row r="93">
          <cell r="D93" t="str">
            <v>莫振毓</v>
          </cell>
          <cell r="E93">
            <v>20220608038</v>
          </cell>
          <cell r="F93" t="str">
            <v>梁彩虹</v>
          </cell>
          <cell r="G93">
            <v>2070</v>
          </cell>
          <cell r="H93">
            <v>260</v>
          </cell>
        </row>
        <row r="94">
          <cell r="D94" t="str">
            <v>韦彩缘</v>
          </cell>
          <cell r="E94">
            <v>20220608039</v>
          </cell>
          <cell r="F94" t="str">
            <v>梁彩虹</v>
          </cell>
          <cell r="G94">
            <v>2330</v>
          </cell>
          <cell r="H94">
            <v>225</v>
          </cell>
        </row>
        <row r="95">
          <cell r="D95" t="str">
            <v>林璇</v>
          </cell>
          <cell r="E95">
            <v>20220608040</v>
          </cell>
          <cell r="F95" t="str">
            <v>梁彩虹</v>
          </cell>
          <cell r="G95">
            <v>2440</v>
          </cell>
          <cell r="H95">
            <v>207</v>
          </cell>
        </row>
        <row r="96">
          <cell r="D96" t="str">
            <v>蓝学彬</v>
          </cell>
          <cell r="E96">
            <v>20220608042</v>
          </cell>
          <cell r="F96" t="str">
            <v>梁彩虹</v>
          </cell>
          <cell r="G96">
            <v>560</v>
          </cell>
          <cell r="H96">
            <v>126</v>
          </cell>
        </row>
        <row r="97">
          <cell r="D97" t="str">
            <v>梁晴晴</v>
          </cell>
          <cell r="E97">
            <v>20220608043</v>
          </cell>
          <cell r="F97" t="str">
            <v>梁彩虹</v>
          </cell>
          <cell r="G97">
            <v>2630</v>
          </cell>
          <cell r="H97">
            <v>214</v>
          </cell>
        </row>
        <row r="98">
          <cell r="D98" t="str">
            <v>韦旋</v>
          </cell>
          <cell r="E98">
            <v>20220608045</v>
          </cell>
          <cell r="F98" t="str">
            <v>梁彩虹</v>
          </cell>
          <cell r="G98">
            <v>1960</v>
          </cell>
          <cell r="H98">
            <v>228</v>
          </cell>
        </row>
        <row r="99">
          <cell r="D99" t="str">
            <v>吴文静</v>
          </cell>
          <cell r="E99">
            <v>20220608046</v>
          </cell>
          <cell r="F99" t="str">
            <v>梁彩虹</v>
          </cell>
          <cell r="G99">
            <v>3260</v>
          </cell>
          <cell r="H99">
            <v>374</v>
          </cell>
        </row>
        <row r="100">
          <cell r="D100" t="str">
            <v>周雪梅</v>
          </cell>
          <cell r="E100">
            <v>20220608047</v>
          </cell>
          <cell r="F100" t="str">
            <v>梁彩虹</v>
          </cell>
          <cell r="G100">
            <v>2990</v>
          </cell>
          <cell r="H100">
            <v>216</v>
          </cell>
        </row>
        <row r="101">
          <cell r="D101" t="str">
            <v>罗何杰</v>
          </cell>
          <cell r="E101">
            <v>20220608048</v>
          </cell>
          <cell r="F101" t="str">
            <v>梁彩虹</v>
          </cell>
          <cell r="G101">
            <v>2830</v>
          </cell>
          <cell r="H101">
            <v>280</v>
          </cell>
        </row>
        <row r="102">
          <cell r="D102" t="str">
            <v>江桂焱</v>
          </cell>
          <cell r="E102">
            <v>20220608049</v>
          </cell>
          <cell r="F102" t="str">
            <v>梁彩虹</v>
          </cell>
          <cell r="G102">
            <v>3220</v>
          </cell>
          <cell r="H102">
            <v>301</v>
          </cell>
        </row>
        <row r="103">
          <cell r="D103" t="str">
            <v>谭宝怡</v>
          </cell>
          <cell r="E103">
            <v>20220608050</v>
          </cell>
          <cell r="F103" t="str">
            <v>梁彩虹</v>
          </cell>
          <cell r="G103">
            <v>2100</v>
          </cell>
          <cell r="H103">
            <v>245</v>
          </cell>
        </row>
        <row r="104">
          <cell r="D104" t="str">
            <v>钟俏俏</v>
          </cell>
          <cell r="E104">
            <v>20220608051</v>
          </cell>
          <cell r="F104" t="str">
            <v>梁彩虹</v>
          </cell>
          <cell r="G104">
            <v>2210</v>
          </cell>
          <cell r="H104">
            <v>222</v>
          </cell>
        </row>
        <row r="105">
          <cell r="D105" t="str">
            <v>张大吉</v>
          </cell>
          <cell r="E105">
            <v>20220608052</v>
          </cell>
          <cell r="F105" t="str">
            <v>梁彩虹</v>
          </cell>
          <cell r="G105">
            <v>2390</v>
          </cell>
          <cell r="H105">
            <v>271</v>
          </cell>
        </row>
        <row r="106">
          <cell r="D106" t="str">
            <v>唐静怡</v>
          </cell>
          <cell r="E106">
            <v>20220608053</v>
          </cell>
          <cell r="F106" t="str">
            <v>梁彩虹</v>
          </cell>
          <cell r="G106">
            <v>2330</v>
          </cell>
          <cell r="H106">
            <v>237</v>
          </cell>
        </row>
        <row r="107">
          <cell r="D107" t="str">
            <v>黎诗绮</v>
          </cell>
          <cell r="E107">
            <v>20220608054</v>
          </cell>
          <cell r="F107" t="str">
            <v>梁彩虹</v>
          </cell>
          <cell r="G107">
            <v>1930</v>
          </cell>
          <cell r="H107">
            <v>215</v>
          </cell>
        </row>
        <row r="108">
          <cell r="D108" t="str">
            <v>梁芝</v>
          </cell>
          <cell r="E108">
            <v>20220608055</v>
          </cell>
          <cell r="F108" t="str">
            <v>梁彩虹</v>
          </cell>
          <cell r="G108">
            <v>1850</v>
          </cell>
          <cell r="H108">
            <v>229</v>
          </cell>
        </row>
        <row r="109">
          <cell r="D109" t="str">
            <v>叶菊敏</v>
          </cell>
          <cell r="E109">
            <v>20220608056</v>
          </cell>
          <cell r="F109" t="str">
            <v>梁彩虹</v>
          </cell>
          <cell r="G109">
            <v>2100</v>
          </cell>
          <cell r="H109">
            <v>234</v>
          </cell>
        </row>
        <row r="110">
          <cell r="D110" t="str">
            <v>廖秦坤</v>
          </cell>
          <cell r="E110">
            <v>20220608057</v>
          </cell>
          <cell r="F110" t="str">
            <v>梁彩虹</v>
          </cell>
          <cell r="G110">
            <v>2020</v>
          </cell>
          <cell r="H110">
            <v>203</v>
          </cell>
        </row>
        <row r="111">
          <cell r="D111" t="str">
            <v>陈海凤</v>
          </cell>
          <cell r="E111">
            <v>20220608058</v>
          </cell>
          <cell r="F111" t="str">
            <v>梁彩虹</v>
          </cell>
          <cell r="G111">
            <v>1970</v>
          </cell>
          <cell r="H111">
            <v>212</v>
          </cell>
        </row>
        <row r="112">
          <cell r="D112" t="str">
            <v>何鸿磊</v>
          </cell>
          <cell r="E112">
            <v>20200109814</v>
          </cell>
          <cell r="F112" t="str">
            <v>梁彩虹</v>
          </cell>
          <cell r="G112">
            <v>2670</v>
          </cell>
          <cell r="H112">
            <v>134</v>
          </cell>
        </row>
        <row r="113">
          <cell r="D113" t="str">
            <v>黄韦建</v>
          </cell>
          <cell r="E113">
            <v>20200606814</v>
          </cell>
          <cell r="F113" t="str">
            <v>梁彩虹</v>
          </cell>
          <cell r="G113">
            <v>3200</v>
          </cell>
          <cell r="H113">
            <v>202</v>
          </cell>
        </row>
        <row r="114">
          <cell r="D114" t="str">
            <v>黄浩智</v>
          </cell>
          <cell r="E114">
            <v>20220606021</v>
          </cell>
          <cell r="F114" t="str">
            <v>梁彩虹</v>
          </cell>
          <cell r="G114">
            <v>2480</v>
          </cell>
          <cell r="H114">
            <v>176</v>
          </cell>
        </row>
        <row r="115">
          <cell r="D115" t="str">
            <v>韦志凤</v>
          </cell>
          <cell r="E115">
            <v>20220606026</v>
          </cell>
          <cell r="F115" t="str">
            <v>梁彩虹</v>
          </cell>
          <cell r="G115">
            <v>2580</v>
          </cell>
          <cell r="H115">
            <v>183</v>
          </cell>
        </row>
        <row r="116">
          <cell r="D116" t="str">
            <v>钟敏清</v>
          </cell>
          <cell r="E116">
            <v>20220606027</v>
          </cell>
          <cell r="F116" t="str">
            <v>梁彩虹</v>
          </cell>
          <cell r="G116">
            <v>3020</v>
          </cell>
          <cell r="H116">
            <v>287</v>
          </cell>
        </row>
        <row r="117">
          <cell r="D117" t="str">
            <v>陆紫媛</v>
          </cell>
          <cell r="E117">
            <v>20220606044</v>
          </cell>
          <cell r="F117" t="str">
            <v>梁彩虹</v>
          </cell>
          <cell r="G117">
            <v>2690</v>
          </cell>
          <cell r="H117">
            <v>172</v>
          </cell>
        </row>
        <row r="118">
          <cell r="D118" t="str">
            <v>宾静</v>
          </cell>
          <cell r="E118">
            <v>20220606047</v>
          </cell>
          <cell r="F118" t="str">
            <v>梁彩虹</v>
          </cell>
          <cell r="G118">
            <v>2330</v>
          </cell>
          <cell r="H118">
            <v>190</v>
          </cell>
        </row>
        <row r="119">
          <cell r="D119" t="str">
            <v>黄焯然</v>
          </cell>
          <cell r="E119">
            <v>20220606053</v>
          </cell>
          <cell r="F119" t="str">
            <v>梁彩虹</v>
          </cell>
          <cell r="G119">
            <v>1810</v>
          </cell>
          <cell r="H119">
            <v>159</v>
          </cell>
        </row>
        <row r="120">
          <cell r="D120" t="str">
            <v>蒙迪</v>
          </cell>
          <cell r="E120">
            <v>20220606057</v>
          </cell>
          <cell r="F120" t="str">
            <v>梁彩虹</v>
          </cell>
          <cell r="G120">
            <v>2090</v>
          </cell>
          <cell r="H120">
            <v>160</v>
          </cell>
        </row>
        <row r="121">
          <cell r="D121" t="str">
            <v>张凯波</v>
          </cell>
          <cell r="E121">
            <v>20220606058</v>
          </cell>
          <cell r="F121" t="str">
            <v>梁彩虹</v>
          </cell>
          <cell r="G121">
            <v>2220</v>
          </cell>
          <cell r="H121">
            <v>160</v>
          </cell>
        </row>
        <row r="122">
          <cell r="D122" t="str">
            <v>覃雯静</v>
          </cell>
          <cell r="E122">
            <v>20220606059</v>
          </cell>
          <cell r="F122" t="str">
            <v>梁彩虹</v>
          </cell>
          <cell r="G122">
            <v>2680</v>
          </cell>
          <cell r="H122">
            <v>194</v>
          </cell>
        </row>
        <row r="123">
          <cell r="D123" t="str">
            <v>沈旺珉</v>
          </cell>
          <cell r="E123">
            <v>20220606060</v>
          </cell>
          <cell r="F123" t="str">
            <v>梁彩虹</v>
          </cell>
          <cell r="G123">
            <v>2310</v>
          </cell>
          <cell r="H123">
            <v>178</v>
          </cell>
        </row>
        <row r="124">
          <cell r="D124" t="str">
            <v>赖远泰</v>
          </cell>
          <cell r="E124">
            <v>20220606062</v>
          </cell>
          <cell r="F124" t="str">
            <v>梁彩虹</v>
          </cell>
          <cell r="G124">
            <v>2260</v>
          </cell>
          <cell r="H124">
            <v>167</v>
          </cell>
        </row>
        <row r="125">
          <cell r="D125" t="str">
            <v>农丽慧</v>
          </cell>
          <cell r="E125">
            <v>20220606064</v>
          </cell>
          <cell r="F125" t="str">
            <v>梁彩虹</v>
          </cell>
          <cell r="G125">
            <v>2450</v>
          </cell>
          <cell r="H125">
            <v>178</v>
          </cell>
        </row>
        <row r="126">
          <cell r="D126" t="str">
            <v>苏成凤</v>
          </cell>
          <cell r="E126">
            <v>20220606066</v>
          </cell>
          <cell r="F126" t="str">
            <v>梁彩虹</v>
          </cell>
          <cell r="G126">
            <v>2450</v>
          </cell>
          <cell r="H126">
            <v>172</v>
          </cell>
        </row>
        <row r="127">
          <cell r="D127" t="str">
            <v>李倩倩</v>
          </cell>
          <cell r="E127">
            <v>20220606067</v>
          </cell>
          <cell r="F127" t="str">
            <v>梁彩虹</v>
          </cell>
          <cell r="G127">
            <v>2400</v>
          </cell>
          <cell r="H127">
            <v>163</v>
          </cell>
        </row>
        <row r="128">
          <cell r="D128" t="str">
            <v>王许杰</v>
          </cell>
          <cell r="E128">
            <v>20220606068</v>
          </cell>
          <cell r="F128" t="str">
            <v>梁彩虹</v>
          </cell>
          <cell r="G128">
            <v>2320</v>
          </cell>
          <cell r="H128">
            <v>164</v>
          </cell>
        </row>
        <row r="129">
          <cell r="D129" t="str">
            <v>刘辉凡</v>
          </cell>
          <cell r="E129">
            <v>20220606069</v>
          </cell>
          <cell r="F129" t="str">
            <v>梁彩虹</v>
          </cell>
          <cell r="G129">
            <v>2240</v>
          </cell>
          <cell r="H129">
            <v>174</v>
          </cell>
        </row>
        <row r="130">
          <cell r="D130" t="str">
            <v>谭明德</v>
          </cell>
          <cell r="E130">
            <v>20220606071</v>
          </cell>
          <cell r="F130" t="str">
            <v>梁彩虹</v>
          </cell>
          <cell r="G130">
            <v>2480</v>
          </cell>
          <cell r="H130">
            <v>174</v>
          </cell>
        </row>
        <row r="131">
          <cell r="D131" t="str">
            <v>朱纪荣</v>
          </cell>
          <cell r="E131">
            <v>20220606073</v>
          </cell>
          <cell r="F131" t="str">
            <v>梁彩虹</v>
          </cell>
          <cell r="G131">
            <v>2060</v>
          </cell>
          <cell r="H131">
            <v>174</v>
          </cell>
        </row>
        <row r="132">
          <cell r="D132" t="str">
            <v>兰嘉华</v>
          </cell>
          <cell r="E132">
            <v>20220606074</v>
          </cell>
          <cell r="F132" t="str">
            <v>梁彩虹</v>
          </cell>
          <cell r="G132">
            <v>2440</v>
          </cell>
          <cell r="H132">
            <v>180</v>
          </cell>
        </row>
        <row r="133">
          <cell r="D133" t="str">
            <v>刘轩</v>
          </cell>
          <cell r="E133">
            <v>20220606075</v>
          </cell>
          <cell r="F133" t="str">
            <v>梁彩虹</v>
          </cell>
          <cell r="G133">
            <v>2340</v>
          </cell>
          <cell r="H133">
            <v>169</v>
          </cell>
        </row>
        <row r="134">
          <cell r="D134" t="str">
            <v>杨雨婷</v>
          </cell>
          <cell r="E134">
            <v>20220606076</v>
          </cell>
          <cell r="F134" t="str">
            <v>梁彩虹</v>
          </cell>
          <cell r="G134">
            <v>650</v>
          </cell>
          <cell r="H134">
            <v>62</v>
          </cell>
        </row>
        <row r="135">
          <cell r="D135" t="str">
            <v>张朝胜</v>
          </cell>
          <cell r="E135">
            <v>20220606079</v>
          </cell>
          <cell r="F135" t="str">
            <v>梁彩虹</v>
          </cell>
          <cell r="G135">
            <v>2670</v>
          </cell>
          <cell r="H135">
            <v>237</v>
          </cell>
        </row>
        <row r="136">
          <cell r="D136" t="str">
            <v>覃杜雯</v>
          </cell>
          <cell r="E136">
            <v>20220606082</v>
          </cell>
          <cell r="F136" t="str">
            <v>梁彩虹</v>
          </cell>
          <cell r="G136">
            <v>2390</v>
          </cell>
          <cell r="H136">
            <v>160</v>
          </cell>
        </row>
        <row r="137">
          <cell r="D137" t="str">
            <v>廖桂湘</v>
          </cell>
          <cell r="E137">
            <v>20220606083</v>
          </cell>
          <cell r="F137" t="str">
            <v>梁彩虹</v>
          </cell>
          <cell r="G137">
            <v>2190</v>
          </cell>
          <cell r="H137">
            <v>214</v>
          </cell>
        </row>
        <row r="138">
          <cell r="D138" t="str">
            <v>李福树</v>
          </cell>
          <cell r="E138">
            <v>20220606084</v>
          </cell>
          <cell r="F138" t="str">
            <v>梁彩虹</v>
          </cell>
          <cell r="G138">
            <v>2160</v>
          </cell>
          <cell r="H138">
            <v>175</v>
          </cell>
        </row>
        <row r="139">
          <cell r="D139" t="str">
            <v>韦俊道</v>
          </cell>
          <cell r="E139">
            <v>20220606085</v>
          </cell>
          <cell r="F139" t="str">
            <v>梁彩虹</v>
          </cell>
          <cell r="G139">
            <v>2170</v>
          </cell>
          <cell r="H139">
            <v>250</v>
          </cell>
        </row>
        <row r="140">
          <cell r="D140" t="str">
            <v>黄辛</v>
          </cell>
          <cell r="E140">
            <v>20220606086</v>
          </cell>
          <cell r="F140" t="str">
            <v>梁彩虹</v>
          </cell>
          <cell r="G140">
            <v>2310</v>
          </cell>
          <cell r="H140">
            <v>156</v>
          </cell>
        </row>
        <row r="141">
          <cell r="D141" t="str">
            <v>陈子富</v>
          </cell>
          <cell r="E141">
            <v>20220606087</v>
          </cell>
          <cell r="F141" t="str">
            <v>梁彩虹</v>
          </cell>
          <cell r="G141">
            <v>2350</v>
          </cell>
          <cell r="H141">
            <v>163</v>
          </cell>
        </row>
        <row r="142">
          <cell r="D142" t="str">
            <v>韦书波</v>
          </cell>
          <cell r="E142">
            <v>20220606088</v>
          </cell>
          <cell r="F142" t="str">
            <v>梁彩虹</v>
          </cell>
          <cell r="G142">
            <v>600</v>
          </cell>
        </row>
        <row r="143">
          <cell r="D143" t="str">
            <v>李若琪</v>
          </cell>
          <cell r="E143">
            <v>20220606089</v>
          </cell>
          <cell r="F143" t="str">
            <v>梁彩虹</v>
          </cell>
          <cell r="G143">
            <v>2240</v>
          </cell>
          <cell r="H143">
            <v>194</v>
          </cell>
        </row>
        <row r="144">
          <cell r="D144" t="str">
            <v>唐吉鹏</v>
          </cell>
          <cell r="E144">
            <v>20220606090</v>
          </cell>
          <cell r="F144" t="str">
            <v>梁彩虹</v>
          </cell>
          <cell r="G144">
            <v>2140</v>
          </cell>
          <cell r="H144">
            <v>167</v>
          </cell>
        </row>
        <row r="145">
          <cell r="D145" t="str">
            <v>梁颖淑</v>
          </cell>
          <cell r="E145">
            <v>20220606091</v>
          </cell>
          <cell r="F145" t="str">
            <v>梁彩虹</v>
          </cell>
          <cell r="G145">
            <v>2660</v>
          </cell>
          <cell r="H145">
            <v>180</v>
          </cell>
        </row>
        <row r="146">
          <cell r="D146" t="str">
            <v>韦丽森</v>
          </cell>
          <cell r="E146">
            <v>20220606092</v>
          </cell>
          <cell r="F146" t="str">
            <v>梁彩虹</v>
          </cell>
          <cell r="G146">
            <v>2330</v>
          </cell>
          <cell r="H146">
            <v>160</v>
          </cell>
        </row>
        <row r="147">
          <cell r="D147" t="str">
            <v>韦嘉妮</v>
          </cell>
          <cell r="E147">
            <v>20220606093</v>
          </cell>
          <cell r="F147" t="str">
            <v>梁彩虹</v>
          </cell>
          <cell r="G147">
            <v>2180</v>
          </cell>
          <cell r="H147">
            <v>147</v>
          </cell>
        </row>
        <row r="148">
          <cell r="D148" t="str">
            <v>龙照林</v>
          </cell>
          <cell r="E148">
            <v>20220606095</v>
          </cell>
          <cell r="F148" t="str">
            <v>梁彩虹</v>
          </cell>
          <cell r="G148">
            <v>2410</v>
          </cell>
          <cell r="H148">
            <v>168</v>
          </cell>
        </row>
        <row r="149">
          <cell r="D149" t="str">
            <v>兰柳站</v>
          </cell>
          <cell r="E149">
            <v>20220606096</v>
          </cell>
          <cell r="F149" t="str">
            <v>梁彩虹</v>
          </cell>
          <cell r="G149">
            <v>2110</v>
          </cell>
          <cell r="H149">
            <v>161</v>
          </cell>
        </row>
        <row r="150">
          <cell r="D150" t="str">
            <v>李奕锋</v>
          </cell>
          <cell r="E150">
            <v>20220606097</v>
          </cell>
          <cell r="F150" t="str">
            <v>梁彩虹</v>
          </cell>
          <cell r="G150">
            <v>2270</v>
          </cell>
          <cell r="H150">
            <v>218</v>
          </cell>
        </row>
        <row r="151">
          <cell r="D151" t="str">
            <v>莫烨琳</v>
          </cell>
          <cell r="E151">
            <v>20220606098</v>
          </cell>
          <cell r="F151" t="str">
            <v>梁彩虹</v>
          </cell>
          <cell r="G151">
            <v>2450</v>
          </cell>
          <cell r="H151">
            <v>165</v>
          </cell>
        </row>
        <row r="152">
          <cell r="D152" t="str">
            <v>李日信</v>
          </cell>
          <cell r="E152">
            <v>20220606099</v>
          </cell>
          <cell r="F152" t="str">
            <v>梁彩虹</v>
          </cell>
          <cell r="G152">
            <v>2390</v>
          </cell>
          <cell r="H152">
            <v>154</v>
          </cell>
        </row>
        <row r="153">
          <cell r="D153" t="str">
            <v>林楦</v>
          </cell>
          <cell r="E153">
            <v>20220606100</v>
          </cell>
          <cell r="F153" t="str">
            <v>梁彩虹</v>
          </cell>
          <cell r="G153">
            <v>2020</v>
          </cell>
          <cell r="H153">
            <v>132</v>
          </cell>
        </row>
        <row r="154">
          <cell r="D154" t="str">
            <v>石小媚</v>
          </cell>
          <cell r="E154">
            <v>20220606102</v>
          </cell>
          <cell r="F154" t="str">
            <v>梁彩虹</v>
          </cell>
          <cell r="G154">
            <v>2680</v>
          </cell>
          <cell r="H154">
            <v>194</v>
          </cell>
        </row>
        <row r="155">
          <cell r="D155" t="str">
            <v>潘宇权</v>
          </cell>
          <cell r="E155">
            <v>20220606103</v>
          </cell>
          <cell r="F155" t="str">
            <v>梁彩虹</v>
          </cell>
          <cell r="G155">
            <v>2010</v>
          </cell>
          <cell r="H155">
            <v>147</v>
          </cell>
        </row>
        <row r="156">
          <cell r="D156" t="str">
            <v>叶琳婷</v>
          </cell>
          <cell r="E156">
            <v>20220606104</v>
          </cell>
          <cell r="F156" t="str">
            <v>梁彩虹</v>
          </cell>
          <cell r="G156">
            <v>2360</v>
          </cell>
          <cell r="H156">
            <v>159</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V490"/>
  <sheetViews>
    <sheetView tabSelected="1" zoomScale="70" zoomScaleNormal="70" topLeftCell="H2" workbookViewId="0">
      <selection activeCell="S91" sqref="S91"/>
    </sheetView>
  </sheetViews>
  <sheetFormatPr defaultColWidth="9.64285714285714" defaultRowHeight="13.1"/>
  <cols>
    <col min="1" max="1" width="4.44642857142857" customWidth="1"/>
    <col min="2" max="2" width="21.25" customWidth="1"/>
    <col min="3" max="3" width="5.25" customWidth="1"/>
    <col min="4" max="4" width="15.3125" style="1" customWidth="1"/>
    <col min="6" max="6" width="9.44642857142857" customWidth="1"/>
    <col min="7" max="7" width="31.1339285714286" customWidth="1"/>
    <col min="8" max="8" width="6.38392857142857" customWidth="1"/>
    <col min="9" max="9" width="8.25" customWidth="1"/>
    <col min="10" max="10" width="6.50892857142857" customWidth="1"/>
    <col min="11" max="11" width="7.13392857142857" customWidth="1"/>
    <col min="12" max="12" width="5.88392857142857" customWidth="1"/>
    <col min="13" max="16" width="8.25" customWidth="1"/>
    <col min="18" max="18" width="10.375" customWidth="1"/>
  </cols>
  <sheetData>
    <row r="1" ht="27" customHeight="1" spans="1:19">
      <c r="A1" s="2" t="s">
        <v>0</v>
      </c>
      <c r="B1" s="2"/>
      <c r="C1" s="2"/>
      <c r="D1" s="2"/>
      <c r="E1" s="2"/>
      <c r="F1" s="2"/>
      <c r="G1" s="2"/>
      <c r="H1" s="2"/>
      <c r="I1" s="2"/>
      <c r="J1" s="2"/>
      <c r="K1" s="2"/>
      <c r="L1" s="2"/>
      <c r="M1" s="2"/>
      <c r="N1" s="2"/>
      <c r="O1" s="2"/>
      <c r="P1" s="2"/>
      <c r="Q1" s="2"/>
      <c r="R1" s="2"/>
      <c r="S1" s="2"/>
    </row>
    <row r="2" ht="195" customHeight="1" spans="1:22">
      <c r="A2" s="3" t="s">
        <v>1</v>
      </c>
      <c r="B2" s="3"/>
      <c r="C2" s="3"/>
      <c r="D2" s="3"/>
      <c r="E2" s="3"/>
      <c r="F2" s="3"/>
      <c r="G2" s="3"/>
      <c r="H2" s="3"/>
      <c r="I2" s="3"/>
      <c r="J2" s="3"/>
      <c r="K2" s="3"/>
      <c r="L2" s="3"/>
      <c r="M2" s="3"/>
      <c r="N2" s="3"/>
      <c r="O2" s="3"/>
      <c r="P2" s="3"/>
      <c r="Q2" s="3"/>
      <c r="R2" s="3"/>
      <c r="S2" s="3"/>
      <c r="T2" s="18"/>
      <c r="U2" s="18"/>
      <c r="V2" s="18"/>
    </row>
    <row r="3" ht="27" customHeight="1" spans="1:19">
      <c r="A3" s="4" t="s">
        <v>2</v>
      </c>
      <c r="B3" s="5"/>
      <c r="C3" s="5"/>
      <c r="D3" s="5"/>
      <c r="E3" s="5"/>
      <c r="F3" s="5"/>
      <c r="G3" s="5"/>
      <c r="H3" s="5"/>
      <c r="I3" s="5"/>
      <c r="J3" s="5"/>
      <c r="K3" s="5"/>
      <c r="L3" s="5"/>
      <c r="M3" s="5"/>
      <c r="N3" s="5"/>
      <c r="O3" s="5"/>
      <c r="P3" s="5"/>
      <c r="Q3" s="5"/>
      <c r="R3" s="5"/>
      <c r="S3" s="19"/>
    </row>
    <row r="4" ht="19.5" customHeight="1" spans="1:19">
      <c r="A4" s="6" t="s">
        <v>3</v>
      </c>
      <c r="B4" s="7" t="s">
        <v>4</v>
      </c>
      <c r="C4" s="8" t="s">
        <v>5</v>
      </c>
      <c r="D4" s="6" t="s">
        <v>6</v>
      </c>
      <c r="E4" s="6" t="s">
        <v>7</v>
      </c>
      <c r="F4" s="12" t="s">
        <v>8</v>
      </c>
      <c r="G4" s="6" t="s">
        <v>9</v>
      </c>
      <c r="H4" s="7" t="s">
        <v>10</v>
      </c>
      <c r="I4" s="12" t="s">
        <v>11</v>
      </c>
      <c r="J4" s="6" t="s">
        <v>12</v>
      </c>
      <c r="K4" s="6"/>
      <c r="L4" s="12" t="s">
        <v>13</v>
      </c>
      <c r="M4" s="12"/>
      <c r="N4" s="12" t="s">
        <v>14</v>
      </c>
      <c r="O4" s="12"/>
      <c r="P4" s="12" t="s">
        <v>15</v>
      </c>
      <c r="Q4" s="12" t="s">
        <v>16</v>
      </c>
      <c r="R4" s="8" t="s">
        <v>17</v>
      </c>
      <c r="S4" s="12" t="s">
        <v>18</v>
      </c>
    </row>
    <row r="5" ht="36.75" customHeight="1" spans="1:19">
      <c r="A5" s="6"/>
      <c r="B5" s="9"/>
      <c r="C5" s="10"/>
      <c r="D5" s="6"/>
      <c r="E5" s="6"/>
      <c r="F5" s="12"/>
      <c r="G5" s="6"/>
      <c r="H5" s="9"/>
      <c r="I5" s="12"/>
      <c r="J5" s="6" t="s">
        <v>19</v>
      </c>
      <c r="K5" s="12" t="s">
        <v>20</v>
      </c>
      <c r="L5" s="12" t="s">
        <v>19</v>
      </c>
      <c r="M5" s="12" t="s">
        <v>21</v>
      </c>
      <c r="N5" s="17" t="s">
        <v>22</v>
      </c>
      <c r="O5" s="17" t="s">
        <v>23</v>
      </c>
      <c r="P5" s="12"/>
      <c r="Q5" s="12"/>
      <c r="R5" s="10"/>
      <c r="S5" s="6"/>
    </row>
    <row r="6" ht="46.2" spans="1:19">
      <c r="A6" s="11">
        <v>1</v>
      </c>
      <c r="B6" s="11" t="s">
        <v>24</v>
      </c>
      <c r="C6" s="11">
        <v>1</v>
      </c>
      <c r="D6" s="11" t="s">
        <v>25</v>
      </c>
      <c r="E6" s="11" t="s">
        <v>26</v>
      </c>
      <c r="F6" s="13">
        <v>3</v>
      </c>
      <c r="G6" s="14" t="s">
        <v>27</v>
      </c>
      <c r="H6" s="11" t="s">
        <v>28</v>
      </c>
      <c r="I6" s="11">
        <v>42</v>
      </c>
      <c r="J6" s="11">
        <f>VLOOKUP(D6,[1]sheet1!$A:$C,3,0)</f>
        <v>336</v>
      </c>
      <c r="K6" s="11" t="s">
        <v>28</v>
      </c>
      <c r="L6" s="16">
        <f>VLOOKUP(D6,[1]sheet1!$A$1:$C$293,2,0)</f>
        <v>3120</v>
      </c>
      <c r="M6" s="11" t="s">
        <v>28</v>
      </c>
      <c r="N6" s="11" t="s">
        <v>29</v>
      </c>
      <c r="O6" s="11" t="s">
        <v>30</v>
      </c>
      <c r="P6" s="13" t="s">
        <v>29</v>
      </c>
      <c r="Q6" s="13" t="s">
        <v>31</v>
      </c>
      <c r="R6" s="20">
        <v>0</v>
      </c>
      <c r="S6" s="21">
        <v>1</v>
      </c>
    </row>
    <row r="7" ht="30.8" spans="1:19">
      <c r="A7" s="11">
        <v>2</v>
      </c>
      <c r="B7" s="11" t="s">
        <v>24</v>
      </c>
      <c r="C7" s="11">
        <v>1</v>
      </c>
      <c r="D7" s="11" t="s">
        <v>32</v>
      </c>
      <c r="E7" s="11" t="s">
        <v>33</v>
      </c>
      <c r="F7" s="13">
        <v>3</v>
      </c>
      <c r="G7" s="14" t="s">
        <v>34</v>
      </c>
      <c r="H7" s="11" t="s">
        <v>28</v>
      </c>
      <c r="I7" s="11">
        <v>41</v>
      </c>
      <c r="J7" s="11">
        <f>VLOOKUP(D7,[1]sheet1!$A:$C,3,0)</f>
        <v>301</v>
      </c>
      <c r="K7" s="11" t="s">
        <v>28</v>
      </c>
      <c r="L7" s="16">
        <f>VLOOKUP(D7,[1]sheet1!$A$1:$C$293,2,0)</f>
        <v>1850</v>
      </c>
      <c r="M7" s="11" t="s">
        <v>28</v>
      </c>
      <c r="N7" s="11" t="s">
        <v>28</v>
      </c>
      <c r="O7" s="11" t="s">
        <v>28</v>
      </c>
      <c r="P7" s="13" t="s">
        <v>29</v>
      </c>
      <c r="Q7" s="13" t="s">
        <v>31</v>
      </c>
      <c r="R7" s="20">
        <v>0</v>
      </c>
      <c r="S7" s="21">
        <v>1</v>
      </c>
    </row>
    <row r="8" ht="30.8" spans="1:19">
      <c r="A8" s="11">
        <v>3</v>
      </c>
      <c r="B8" s="11" t="s">
        <v>24</v>
      </c>
      <c r="C8" s="11">
        <v>1</v>
      </c>
      <c r="D8" s="11" t="s">
        <v>35</v>
      </c>
      <c r="E8" s="11" t="s">
        <v>36</v>
      </c>
      <c r="F8" s="13">
        <v>1</v>
      </c>
      <c r="G8" s="14" t="s">
        <v>34</v>
      </c>
      <c r="H8" s="11" t="s">
        <v>28</v>
      </c>
      <c r="I8" s="11">
        <v>35</v>
      </c>
      <c r="J8" s="11">
        <f>VLOOKUP(D8,[1]sheet1!$A:$C,3,0)</f>
        <v>312</v>
      </c>
      <c r="K8" s="11" t="s">
        <v>28</v>
      </c>
      <c r="L8" s="16">
        <f>VLOOKUP(D8,[1]sheet1!$A$1:$C$293,2,0)</f>
        <v>1970</v>
      </c>
      <c r="M8" s="11" t="s">
        <v>28</v>
      </c>
      <c r="N8" s="11" t="s">
        <v>29</v>
      </c>
      <c r="O8" s="11" t="s">
        <v>30</v>
      </c>
      <c r="P8" s="13" t="s">
        <v>29</v>
      </c>
      <c r="Q8" s="13" t="s">
        <v>31</v>
      </c>
      <c r="R8" s="20">
        <v>0</v>
      </c>
      <c r="S8" s="21">
        <v>1</v>
      </c>
    </row>
    <row r="9" ht="25" customHeight="1" spans="1:19">
      <c r="A9" s="11">
        <v>4</v>
      </c>
      <c r="B9" s="11" t="s">
        <v>24</v>
      </c>
      <c r="C9" s="11">
        <v>1</v>
      </c>
      <c r="D9" s="11" t="s">
        <v>37</v>
      </c>
      <c r="E9" s="11" t="s">
        <v>38</v>
      </c>
      <c r="F9" s="11">
        <v>0</v>
      </c>
      <c r="G9" s="15" t="s">
        <v>39</v>
      </c>
      <c r="H9" s="11" t="s">
        <v>28</v>
      </c>
      <c r="I9" s="11">
        <v>42.5</v>
      </c>
      <c r="J9" s="11">
        <f>VLOOKUP(D9,[1]sheet1!$A:$C,3,0)</f>
        <v>365</v>
      </c>
      <c r="K9" s="11" t="s">
        <v>28</v>
      </c>
      <c r="L9" s="16">
        <f>VLOOKUP(D9,[1]sheet1!$A$1:$C$293,2,0)</f>
        <v>2680</v>
      </c>
      <c r="M9" s="11" t="s">
        <v>28</v>
      </c>
      <c r="N9" s="11" t="s">
        <v>29</v>
      </c>
      <c r="O9" s="11" t="s">
        <v>30</v>
      </c>
      <c r="P9" s="11" t="s">
        <v>28</v>
      </c>
      <c r="Q9" s="11" t="s">
        <v>40</v>
      </c>
      <c r="R9" s="20">
        <v>0</v>
      </c>
      <c r="S9" s="21"/>
    </row>
    <row r="10" ht="25" customHeight="1" spans="1:19">
      <c r="A10" s="11">
        <v>5</v>
      </c>
      <c r="B10" s="11" t="s">
        <v>24</v>
      </c>
      <c r="C10" s="11">
        <v>1</v>
      </c>
      <c r="D10" s="11" t="s">
        <v>41</v>
      </c>
      <c r="E10" s="11" t="s">
        <v>42</v>
      </c>
      <c r="F10" s="11">
        <v>0</v>
      </c>
      <c r="G10" s="15" t="s">
        <v>39</v>
      </c>
      <c r="H10" s="11" t="s">
        <v>28</v>
      </c>
      <c r="I10" s="11">
        <v>43.5</v>
      </c>
      <c r="J10" s="11">
        <f>VLOOKUP(D10,[1]sheet1!$A:$C,3,0)</f>
        <v>243</v>
      </c>
      <c r="K10" s="11" t="s">
        <v>28</v>
      </c>
      <c r="L10" s="16">
        <f>VLOOKUP(D10,[1]sheet1!$A$1:$C$293,2,0)</f>
        <v>2390</v>
      </c>
      <c r="M10" s="11" t="s">
        <v>28</v>
      </c>
      <c r="N10" s="11" t="s">
        <v>29</v>
      </c>
      <c r="O10" s="11" t="s">
        <v>30</v>
      </c>
      <c r="P10" s="11" t="s">
        <v>28</v>
      </c>
      <c r="Q10" s="11" t="s">
        <v>40</v>
      </c>
      <c r="R10" s="20">
        <v>0</v>
      </c>
      <c r="S10" s="21"/>
    </row>
    <row r="11" ht="25" customHeight="1" spans="1:19">
      <c r="A11" s="11">
        <v>6</v>
      </c>
      <c r="B11" s="11" t="s">
        <v>24</v>
      </c>
      <c r="C11" s="11">
        <v>1</v>
      </c>
      <c r="D11" s="11" t="s">
        <v>43</v>
      </c>
      <c r="E11" s="11" t="s">
        <v>44</v>
      </c>
      <c r="F11" s="11">
        <v>0</v>
      </c>
      <c r="G11" s="15" t="s">
        <v>39</v>
      </c>
      <c r="H11" s="11" t="s">
        <v>28</v>
      </c>
      <c r="I11" s="11">
        <v>40.5</v>
      </c>
      <c r="J11" s="11">
        <f>VLOOKUP(D11,[1]sheet1!$A:$C,3,0)</f>
        <v>277</v>
      </c>
      <c r="K11" s="11" t="s">
        <v>28</v>
      </c>
      <c r="L11" s="16">
        <f>VLOOKUP(D11,[1]sheet1!$A$1:$C$293,2,0)</f>
        <v>2620</v>
      </c>
      <c r="M11" s="11" t="s">
        <v>28</v>
      </c>
      <c r="N11" s="11" t="s">
        <v>29</v>
      </c>
      <c r="O11" s="11" t="s">
        <v>30</v>
      </c>
      <c r="P11" s="11" t="s">
        <v>28</v>
      </c>
      <c r="Q11" s="11" t="s">
        <v>40</v>
      </c>
      <c r="R11" s="20">
        <v>0</v>
      </c>
      <c r="S11" s="21"/>
    </row>
    <row r="12" ht="25" customHeight="1" spans="1:19">
      <c r="A12" s="11">
        <v>7</v>
      </c>
      <c r="B12" s="11" t="s">
        <v>24</v>
      </c>
      <c r="C12" s="11">
        <v>1</v>
      </c>
      <c r="D12" s="11" t="s">
        <v>45</v>
      </c>
      <c r="E12" s="11" t="s">
        <v>46</v>
      </c>
      <c r="F12" s="11">
        <v>0</v>
      </c>
      <c r="G12" s="15" t="s">
        <v>39</v>
      </c>
      <c r="H12" s="11" t="s">
        <v>28</v>
      </c>
      <c r="I12" s="11">
        <v>45.5</v>
      </c>
      <c r="J12" s="11">
        <f>VLOOKUP(D12,[1]sheet1!$A:$C,3,0)</f>
        <v>436</v>
      </c>
      <c r="K12" s="11" t="s">
        <v>28</v>
      </c>
      <c r="L12" s="16">
        <f>VLOOKUP(D12,[1]sheet1!$A$1:$C$293,2,0)</f>
        <v>2580</v>
      </c>
      <c r="M12" s="11" t="s">
        <v>28</v>
      </c>
      <c r="N12" s="11" t="s">
        <v>29</v>
      </c>
      <c r="O12" s="11" t="s">
        <v>30</v>
      </c>
      <c r="P12" s="11" t="s">
        <v>28</v>
      </c>
      <c r="Q12" s="11" t="s">
        <v>40</v>
      </c>
      <c r="R12" s="20">
        <v>0</v>
      </c>
      <c r="S12" s="21"/>
    </row>
    <row r="13" ht="25" customHeight="1" spans="1:19">
      <c r="A13" s="11">
        <v>8</v>
      </c>
      <c r="B13" s="11" t="s">
        <v>24</v>
      </c>
      <c r="C13" s="11">
        <v>1</v>
      </c>
      <c r="D13" s="11" t="s">
        <v>47</v>
      </c>
      <c r="E13" s="11" t="s">
        <v>48</v>
      </c>
      <c r="F13" s="11">
        <v>0</v>
      </c>
      <c r="G13" s="15" t="s">
        <v>39</v>
      </c>
      <c r="H13" s="11" t="s">
        <v>28</v>
      </c>
      <c r="I13" s="11">
        <v>44.5</v>
      </c>
      <c r="J13" s="11">
        <f>VLOOKUP(D13,[1]sheet1!$A:$C,3,0)</f>
        <v>294</v>
      </c>
      <c r="K13" s="11" t="s">
        <v>28</v>
      </c>
      <c r="L13" s="16">
        <f>VLOOKUP(D13,[1]sheet1!$A$1:$C$293,2,0)</f>
        <v>2570</v>
      </c>
      <c r="M13" s="11" t="s">
        <v>28</v>
      </c>
      <c r="N13" s="11" t="s">
        <v>29</v>
      </c>
      <c r="O13" s="11" t="s">
        <v>30</v>
      </c>
      <c r="P13" s="11" t="s">
        <v>28</v>
      </c>
      <c r="Q13" s="11" t="s">
        <v>40</v>
      </c>
      <c r="R13" s="20">
        <v>0</v>
      </c>
      <c r="S13" s="21"/>
    </row>
    <row r="14" ht="25" customHeight="1" spans="1:19">
      <c r="A14" s="11">
        <v>9</v>
      </c>
      <c r="B14" s="11" t="s">
        <v>24</v>
      </c>
      <c r="C14" s="11">
        <v>1</v>
      </c>
      <c r="D14" s="11" t="s">
        <v>49</v>
      </c>
      <c r="E14" s="11" t="s">
        <v>50</v>
      </c>
      <c r="F14" s="13">
        <v>1</v>
      </c>
      <c r="G14" s="14" t="s">
        <v>51</v>
      </c>
      <c r="H14" s="11" t="s">
        <v>28</v>
      </c>
      <c r="I14" s="11">
        <v>39.5</v>
      </c>
      <c r="J14" s="11">
        <f>VLOOKUP(D14,[1]sheet1!$A:$C,3,0)</f>
        <v>229</v>
      </c>
      <c r="K14" s="11" t="s">
        <v>28</v>
      </c>
      <c r="L14" s="16">
        <f>VLOOKUP(D14,[1]sheet1!$A$1:$C$293,2,0)</f>
        <v>1940</v>
      </c>
      <c r="M14" s="11" t="s">
        <v>28</v>
      </c>
      <c r="N14" s="11" t="s">
        <v>29</v>
      </c>
      <c r="O14" s="11" t="s">
        <v>30</v>
      </c>
      <c r="P14" s="13" t="s">
        <v>29</v>
      </c>
      <c r="Q14" s="13" t="s">
        <v>31</v>
      </c>
      <c r="R14" s="20">
        <v>0</v>
      </c>
      <c r="S14" s="21">
        <v>1</v>
      </c>
    </row>
    <row r="15" ht="25" customHeight="1" spans="1:19">
      <c r="A15" s="11">
        <v>10</v>
      </c>
      <c r="B15" s="11" t="s">
        <v>24</v>
      </c>
      <c r="C15" s="11">
        <v>1</v>
      </c>
      <c r="D15" s="11" t="s">
        <v>52</v>
      </c>
      <c r="E15" s="11" t="s">
        <v>53</v>
      </c>
      <c r="F15" s="11">
        <v>0</v>
      </c>
      <c r="G15" s="15" t="s">
        <v>39</v>
      </c>
      <c r="H15" s="11" t="s">
        <v>28</v>
      </c>
      <c r="I15" s="11">
        <v>41.5</v>
      </c>
      <c r="J15" s="11">
        <f>VLOOKUP(D15,[1]sheet1!$A:$C,3,0)</f>
        <v>352</v>
      </c>
      <c r="K15" s="11" t="s">
        <v>28</v>
      </c>
      <c r="L15" s="16">
        <f>VLOOKUP(D15,[1]sheet1!$A$1:$C$293,2,0)</f>
        <v>3050</v>
      </c>
      <c r="M15" s="11" t="s">
        <v>28</v>
      </c>
      <c r="N15" s="11" t="s">
        <v>29</v>
      </c>
      <c r="O15" s="11" t="s">
        <v>30</v>
      </c>
      <c r="P15" s="11" t="s">
        <v>28</v>
      </c>
      <c r="Q15" s="11" t="s">
        <v>40</v>
      </c>
      <c r="R15" s="20">
        <v>0</v>
      </c>
      <c r="S15" s="21"/>
    </row>
    <row r="16" ht="25" customHeight="1" spans="1:19">
      <c r="A16" s="11">
        <v>11</v>
      </c>
      <c r="B16" s="11" t="s">
        <v>24</v>
      </c>
      <c r="C16" s="11">
        <v>1</v>
      </c>
      <c r="D16" s="11" t="s">
        <v>54</v>
      </c>
      <c r="E16" s="11" t="s">
        <v>55</v>
      </c>
      <c r="F16" s="11">
        <v>0</v>
      </c>
      <c r="G16" s="15" t="s">
        <v>39</v>
      </c>
      <c r="H16" s="11" t="s">
        <v>28</v>
      </c>
      <c r="I16" s="11">
        <v>44.5</v>
      </c>
      <c r="J16" s="11">
        <f>VLOOKUP(D16,[1]sheet1!$A:$C,3,0)</f>
        <v>345</v>
      </c>
      <c r="K16" s="11" t="s">
        <v>28</v>
      </c>
      <c r="L16" s="16">
        <f>VLOOKUP(D16,[1]sheet1!$A$1:$C$293,2,0)</f>
        <v>2010</v>
      </c>
      <c r="M16" s="11" t="s">
        <v>28</v>
      </c>
      <c r="N16" s="11" t="s">
        <v>29</v>
      </c>
      <c r="O16" s="11" t="s">
        <v>30</v>
      </c>
      <c r="P16" s="11" t="s">
        <v>28</v>
      </c>
      <c r="Q16" s="11" t="s">
        <v>40</v>
      </c>
      <c r="R16" s="20">
        <v>0</v>
      </c>
      <c r="S16" s="21"/>
    </row>
    <row r="17" ht="25" customHeight="1" spans="1:19">
      <c r="A17" s="11">
        <v>12</v>
      </c>
      <c r="B17" s="11" t="s">
        <v>24</v>
      </c>
      <c r="C17" s="11">
        <v>1</v>
      </c>
      <c r="D17" s="11" t="s">
        <v>56</v>
      </c>
      <c r="E17" s="11" t="s">
        <v>57</v>
      </c>
      <c r="F17" s="11">
        <v>0</v>
      </c>
      <c r="G17" s="15" t="s">
        <v>39</v>
      </c>
      <c r="H17" s="11" t="s">
        <v>28</v>
      </c>
      <c r="I17" s="11">
        <v>43.5</v>
      </c>
      <c r="J17" s="11">
        <f>VLOOKUP(D17,[1]sheet1!$A:$C,3,0)</f>
        <v>309</v>
      </c>
      <c r="K17" s="11" t="s">
        <v>28</v>
      </c>
      <c r="L17" s="16">
        <f>VLOOKUP(D17,[1]sheet1!$A$1:$C$293,2,0)</f>
        <v>3300</v>
      </c>
      <c r="M17" s="11" t="s">
        <v>28</v>
      </c>
      <c r="N17" s="11" t="s">
        <v>29</v>
      </c>
      <c r="O17" s="11" t="s">
        <v>30</v>
      </c>
      <c r="P17" s="11" t="s">
        <v>28</v>
      </c>
      <c r="Q17" s="11" t="s">
        <v>40</v>
      </c>
      <c r="R17" s="20">
        <v>0</v>
      </c>
      <c r="S17" s="21"/>
    </row>
    <row r="18" ht="25" customHeight="1" spans="1:19">
      <c r="A18" s="11">
        <v>13</v>
      </c>
      <c r="B18" s="11" t="s">
        <v>24</v>
      </c>
      <c r="C18" s="11">
        <v>1</v>
      </c>
      <c r="D18" s="11" t="s">
        <v>58</v>
      </c>
      <c r="E18" s="11" t="s">
        <v>59</v>
      </c>
      <c r="F18" s="11">
        <v>0</v>
      </c>
      <c r="G18" s="15" t="s">
        <v>39</v>
      </c>
      <c r="H18" s="11" t="s">
        <v>28</v>
      </c>
      <c r="I18" s="11">
        <v>45.5</v>
      </c>
      <c r="J18" s="11">
        <f>VLOOKUP(D18,[1]sheet1!$A:$C,3,0)</f>
        <v>277</v>
      </c>
      <c r="K18" s="11" t="s">
        <v>28</v>
      </c>
      <c r="L18" s="16">
        <f>VLOOKUP(D18,[1]sheet1!$A$1:$C$293,2,0)</f>
        <v>2290</v>
      </c>
      <c r="M18" s="11" t="s">
        <v>28</v>
      </c>
      <c r="N18" s="11" t="s">
        <v>29</v>
      </c>
      <c r="O18" s="11" t="s">
        <v>30</v>
      </c>
      <c r="P18" s="11" t="s">
        <v>28</v>
      </c>
      <c r="Q18" s="11" t="s">
        <v>40</v>
      </c>
      <c r="R18" s="20">
        <v>0</v>
      </c>
      <c r="S18" s="21"/>
    </row>
    <row r="19" ht="25" customHeight="1" spans="1:19">
      <c r="A19" s="11">
        <v>14</v>
      </c>
      <c r="B19" s="11" t="s">
        <v>24</v>
      </c>
      <c r="C19" s="11">
        <v>1</v>
      </c>
      <c r="D19" s="11" t="s">
        <v>60</v>
      </c>
      <c r="E19" s="11" t="s">
        <v>61</v>
      </c>
      <c r="F19" s="11">
        <v>0</v>
      </c>
      <c r="G19" s="15" t="s">
        <v>39</v>
      </c>
      <c r="H19" s="11" t="s">
        <v>28</v>
      </c>
      <c r="I19" s="11">
        <v>41.5</v>
      </c>
      <c r="J19" s="11">
        <f>VLOOKUP(D19,[1]sheet1!$A:$C,3,0)</f>
        <v>469</v>
      </c>
      <c r="K19" s="11" t="s">
        <v>28</v>
      </c>
      <c r="L19" s="16">
        <f>VLOOKUP(D19,[1]sheet1!$A$1:$C$293,2,0)</f>
        <v>3530</v>
      </c>
      <c r="M19" s="11" t="s">
        <v>28</v>
      </c>
      <c r="N19" s="11" t="s">
        <v>29</v>
      </c>
      <c r="O19" s="11" t="s">
        <v>30</v>
      </c>
      <c r="P19" s="11" t="s">
        <v>28</v>
      </c>
      <c r="Q19" s="11" t="s">
        <v>40</v>
      </c>
      <c r="R19" s="20">
        <v>0</v>
      </c>
      <c r="S19" s="21"/>
    </row>
    <row r="20" ht="25" customHeight="1" spans="1:19">
      <c r="A20" s="11">
        <v>15</v>
      </c>
      <c r="B20" s="11" t="s">
        <v>24</v>
      </c>
      <c r="C20" s="11">
        <v>1</v>
      </c>
      <c r="D20" s="11" t="s">
        <v>62</v>
      </c>
      <c r="E20" s="11" t="s">
        <v>63</v>
      </c>
      <c r="F20" s="11">
        <v>0</v>
      </c>
      <c r="G20" s="15" t="s">
        <v>39</v>
      </c>
      <c r="H20" s="11" t="s">
        <v>28</v>
      </c>
      <c r="I20" s="11">
        <v>43.5</v>
      </c>
      <c r="J20" s="11">
        <f>VLOOKUP(D20,[1]sheet1!$A:$C,3,0)</f>
        <v>308</v>
      </c>
      <c r="K20" s="11" t="s">
        <v>28</v>
      </c>
      <c r="L20" s="16">
        <f>VLOOKUP(D20,[1]sheet1!$A$1:$C$293,2,0)</f>
        <v>2420</v>
      </c>
      <c r="M20" s="11" t="s">
        <v>28</v>
      </c>
      <c r="N20" s="11" t="s">
        <v>29</v>
      </c>
      <c r="O20" s="11" t="s">
        <v>30</v>
      </c>
      <c r="P20" s="11" t="s">
        <v>28</v>
      </c>
      <c r="Q20" s="11" t="s">
        <v>40</v>
      </c>
      <c r="R20" s="20">
        <v>0</v>
      </c>
      <c r="S20" s="21"/>
    </row>
    <row r="21" ht="25" customHeight="1" spans="1:19">
      <c r="A21" s="11">
        <v>16</v>
      </c>
      <c r="B21" s="11" t="s">
        <v>24</v>
      </c>
      <c r="C21" s="11">
        <v>1</v>
      </c>
      <c r="D21" s="11" t="s">
        <v>64</v>
      </c>
      <c r="E21" s="11" t="s">
        <v>65</v>
      </c>
      <c r="F21" s="11">
        <v>0</v>
      </c>
      <c r="G21" s="15" t="s">
        <v>39</v>
      </c>
      <c r="H21" s="11" t="s">
        <v>28</v>
      </c>
      <c r="I21" s="11">
        <v>39.5</v>
      </c>
      <c r="J21" s="11">
        <f>VLOOKUP(D21,[1]sheet1!$A:$C,3,0)</f>
        <v>396</v>
      </c>
      <c r="K21" s="11" t="s">
        <v>28</v>
      </c>
      <c r="L21" s="16">
        <f>VLOOKUP(D21,[1]sheet1!$A$1:$C$293,2,0)</f>
        <v>2180</v>
      </c>
      <c r="M21" s="11" t="s">
        <v>28</v>
      </c>
      <c r="N21" s="11" t="s">
        <v>29</v>
      </c>
      <c r="O21" s="11" t="s">
        <v>30</v>
      </c>
      <c r="P21" s="11" t="s">
        <v>28</v>
      </c>
      <c r="Q21" s="11" t="s">
        <v>40</v>
      </c>
      <c r="R21" s="20">
        <v>0</v>
      </c>
      <c r="S21" s="21"/>
    </row>
    <row r="22" ht="25" customHeight="1" spans="1:19">
      <c r="A22" s="11">
        <v>17</v>
      </c>
      <c r="B22" s="11" t="s">
        <v>24</v>
      </c>
      <c r="C22" s="11">
        <v>1</v>
      </c>
      <c r="D22" s="11" t="s">
        <v>66</v>
      </c>
      <c r="E22" s="11" t="s">
        <v>67</v>
      </c>
      <c r="F22" s="11">
        <v>0</v>
      </c>
      <c r="G22" s="15" t="s">
        <v>39</v>
      </c>
      <c r="H22" s="11" t="s">
        <v>28</v>
      </c>
      <c r="I22" s="11">
        <v>46.5</v>
      </c>
      <c r="J22" s="11">
        <f>VLOOKUP(D22,[1]sheet1!$A:$C,3,0)</f>
        <v>264</v>
      </c>
      <c r="K22" s="11" t="s">
        <v>28</v>
      </c>
      <c r="L22" s="16">
        <f>VLOOKUP(D22,[1]sheet1!$A$1:$C$293,2,0)</f>
        <v>2220</v>
      </c>
      <c r="M22" s="11" t="s">
        <v>28</v>
      </c>
      <c r="N22" s="11" t="s">
        <v>29</v>
      </c>
      <c r="O22" s="11" t="s">
        <v>30</v>
      </c>
      <c r="P22" s="11" t="s">
        <v>28</v>
      </c>
      <c r="Q22" s="11" t="s">
        <v>40</v>
      </c>
      <c r="R22" s="20">
        <v>0</v>
      </c>
      <c r="S22" s="21"/>
    </row>
    <row r="23" ht="25" customHeight="1" spans="1:19">
      <c r="A23" s="11">
        <v>18</v>
      </c>
      <c r="B23" s="11" t="s">
        <v>24</v>
      </c>
      <c r="C23" s="11">
        <v>1</v>
      </c>
      <c r="D23" s="11" t="s">
        <v>68</v>
      </c>
      <c r="E23" s="11" t="s">
        <v>69</v>
      </c>
      <c r="F23" s="11">
        <v>0</v>
      </c>
      <c r="G23" s="15" t="s">
        <v>39</v>
      </c>
      <c r="H23" s="11" t="s">
        <v>28</v>
      </c>
      <c r="I23" s="11">
        <v>43.5</v>
      </c>
      <c r="J23" s="11">
        <f>VLOOKUP(D23,[1]sheet1!$A:$C,3,0)</f>
        <v>436</v>
      </c>
      <c r="K23" s="11" t="s">
        <v>28</v>
      </c>
      <c r="L23" s="16">
        <f>VLOOKUP(D23,[1]sheet1!$A$1:$C$293,2,0)</f>
        <v>3340</v>
      </c>
      <c r="M23" s="11" t="s">
        <v>28</v>
      </c>
      <c r="N23" s="11" t="s">
        <v>29</v>
      </c>
      <c r="O23" s="11" t="s">
        <v>30</v>
      </c>
      <c r="P23" s="11" t="s">
        <v>28</v>
      </c>
      <c r="Q23" s="11" t="s">
        <v>40</v>
      </c>
      <c r="R23" s="20">
        <v>0</v>
      </c>
      <c r="S23" s="21"/>
    </row>
    <row r="24" ht="25" customHeight="1" spans="1:19">
      <c r="A24" s="11">
        <v>19</v>
      </c>
      <c r="B24" s="11" t="s">
        <v>24</v>
      </c>
      <c r="C24" s="11">
        <v>1</v>
      </c>
      <c r="D24" s="11" t="s">
        <v>70</v>
      </c>
      <c r="E24" s="11" t="s">
        <v>71</v>
      </c>
      <c r="F24" s="11">
        <v>0</v>
      </c>
      <c r="G24" s="15" t="s">
        <v>39</v>
      </c>
      <c r="H24" s="11" t="s">
        <v>28</v>
      </c>
      <c r="I24" s="11">
        <v>41.5</v>
      </c>
      <c r="J24" s="11">
        <f>VLOOKUP(D24,[1]sheet1!$A:$C,3,0)</f>
        <v>455</v>
      </c>
      <c r="K24" s="11" t="s">
        <v>28</v>
      </c>
      <c r="L24" s="16">
        <f>VLOOKUP(D24,[1]sheet1!$A$1:$C$293,2,0)</f>
        <v>3280</v>
      </c>
      <c r="M24" s="11" t="s">
        <v>28</v>
      </c>
      <c r="N24" s="11" t="s">
        <v>29</v>
      </c>
      <c r="O24" s="11" t="s">
        <v>30</v>
      </c>
      <c r="P24" s="11" t="s">
        <v>28</v>
      </c>
      <c r="Q24" s="11" t="s">
        <v>40</v>
      </c>
      <c r="R24" s="20">
        <v>0</v>
      </c>
      <c r="S24" s="21"/>
    </row>
    <row r="25" ht="25" customHeight="1" spans="1:19">
      <c r="A25" s="11">
        <v>20</v>
      </c>
      <c r="B25" s="11" t="s">
        <v>24</v>
      </c>
      <c r="C25" s="11">
        <v>1</v>
      </c>
      <c r="D25" s="11" t="s">
        <v>72</v>
      </c>
      <c r="E25" s="11" t="s">
        <v>73</v>
      </c>
      <c r="F25" s="11">
        <v>0</v>
      </c>
      <c r="G25" s="15" t="s">
        <v>39</v>
      </c>
      <c r="H25" s="11" t="s">
        <v>28</v>
      </c>
      <c r="I25" s="11">
        <v>43.5</v>
      </c>
      <c r="J25" s="11">
        <f>VLOOKUP(D25,[1]sheet1!$A:$C,3,0)</f>
        <v>229</v>
      </c>
      <c r="K25" s="11" t="s">
        <v>28</v>
      </c>
      <c r="L25" s="16">
        <f>VLOOKUP(D25,[1]sheet1!$A$1:$C$293,2,0)</f>
        <v>1920</v>
      </c>
      <c r="M25" s="11" t="s">
        <v>28</v>
      </c>
      <c r="N25" s="11" t="s">
        <v>29</v>
      </c>
      <c r="O25" s="11" t="s">
        <v>30</v>
      </c>
      <c r="P25" s="11" t="s">
        <v>28</v>
      </c>
      <c r="Q25" s="11" t="s">
        <v>40</v>
      </c>
      <c r="R25" s="20">
        <v>0</v>
      </c>
      <c r="S25" s="21"/>
    </row>
    <row r="26" ht="25" customHeight="1" spans="1:19">
      <c r="A26" s="11">
        <v>21</v>
      </c>
      <c r="B26" s="11" t="s">
        <v>24</v>
      </c>
      <c r="C26" s="11">
        <v>1</v>
      </c>
      <c r="D26" s="11" t="s">
        <v>74</v>
      </c>
      <c r="E26" s="11" t="s">
        <v>75</v>
      </c>
      <c r="F26" s="11">
        <v>0</v>
      </c>
      <c r="G26" s="15" t="s">
        <v>39</v>
      </c>
      <c r="H26" s="11" t="s">
        <v>28</v>
      </c>
      <c r="I26" s="11">
        <v>48.5</v>
      </c>
      <c r="J26" s="11">
        <f>VLOOKUP(D26,[1]sheet1!$A:$C,3,0)</f>
        <v>304</v>
      </c>
      <c r="K26" s="11" t="s">
        <v>28</v>
      </c>
      <c r="L26" s="16">
        <f>VLOOKUP(D26,[1]sheet1!$A$1:$C$293,2,0)</f>
        <v>3110</v>
      </c>
      <c r="M26" s="11" t="s">
        <v>28</v>
      </c>
      <c r="N26" s="11" t="s">
        <v>29</v>
      </c>
      <c r="O26" s="11" t="s">
        <v>30</v>
      </c>
      <c r="P26" s="11" t="s">
        <v>28</v>
      </c>
      <c r="Q26" s="11" t="s">
        <v>40</v>
      </c>
      <c r="R26" s="20">
        <v>0</v>
      </c>
      <c r="S26" s="21"/>
    </row>
    <row r="27" ht="25" customHeight="1" spans="1:19">
      <c r="A27" s="11">
        <v>22</v>
      </c>
      <c r="B27" s="11" t="s">
        <v>24</v>
      </c>
      <c r="C27" s="11">
        <v>1</v>
      </c>
      <c r="D27" s="11" t="s">
        <v>76</v>
      </c>
      <c r="E27" s="11" t="s">
        <v>77</v>
      </c>
      <c r="F27" s="11">
        <v>0</v>
      </c>
      <c r="G27" s="15" t="s">
        <v>39</v>
      </c>
      <c r="H27" s="11" t="s">
        <v>28</v>
      </c>
      <c r="I27" s="11">
        <v>38.5</v>
      </c>
      <c r="J27" s="11">
        <f>VLOOKUP(D27,[1]sheet1!$A:$C,3,0)</f>
        <v>282</v>
      </c>
      <c r="K27" s="11" t="s">
        <v>28</v>
      </c>
      <c r="L27" s="16">
        <f>VLOOKUP(D27,[1]sheet1!$A$1:$C$293,2,0)</f>
        <v>2070</v>
      </c>
      <c r="M27" s="11" t="s">
        <v>28</v>
      </c>
      <c r="N27" s="11" t="s">
        <v>29</v>
      </c>
      <c r="O27" s="11" t="s">
        <v>30</v>
      </c>
      <c r="P27" s="11" t="s">
        <v>28</v>
      </c>
      <c r="Q27" s="11" t="s">
        <v>40</v>
      </c>
      <c r="R27" s="20">
        <v>0</v>
      </c>
      <c r="S27" s="21"/>
    </row>
    <row r="28" ht="25" customHeight="1" spans="1:19">
      <c r="A28" s="11">
        <v>23</v>
      </c>
      <c r="B28" s="11" t="s">
        <v>24</v>
      </c>
      <c r="C28" s="11">
        <v>1</v>
      </c>
      <c r="D28" s="11" t="s">
        <v>78</v>
      </c>
      <c r="E28" s="11" t="s">
        <v>79</v>
      </c>
      <c r="F28" s="11">
        <v>0</v>
      </c>
      <c r="G28" s="15" t="s">
        <v>39</v>
      </c>
      <c r="H28" s="11" t="s">
        <v>28</v>
      </c>
      <c r="I28" s="11">
        <v>43.5</v>
      </c>
      <c r="J28" s="11">
        <f>VLOOKUP(D28,[1]sheet1!$A:$C,3,0)</f>
        <v>273</v>
      </c>
      <c r="K28" s="11" t="s">
        <v>28</v>
      </c>
      <c r="L28" s="16">
        <f>VLOOKUP(D28,[1]sheet1!$A$1:$C$293,2,0)</f>
        <v>2090</v>
      </c>
      <c r="M28" s="11" t="s">
        <v>28</v>
      </c>
      <c r="N28" s="11" t="s">
        <v>29</v>
      </c>
      <c r="O28" s="11" t="s">
        <v>30</v>
      </c>
      <c r="P28" s="11" t="s">
        <v>28</v>
      </c>
      <c r="Q28" s="11" t="s">
        <v>40</v>
      </c>
      <c r="R28" s="20">
        <v>0</v>
      </c>
      <c r="S28" s="21"/>
    </row>
    <row r="29" ht="25" customHeight="1" spans="1:19">
      <c r="A29" s="11">
        <v>24</v>
      </c>
      <c r="B29" s="11" t="s">
        <v>24</v>
      </c>
      <c r="C29" s="11">
        <v>1</v>
      </c>
      <c r="D29" s="11" t="s">
        <v>80</v>
      </c>
      <c r="E29" s="11" t="s">
        <v>81</v>
      </c>
      <c r="F29" s="13">
        <v>1</v>
      </c>
      <c r="G29" s="14" t="s">
        <v>51</v>
      </c>
      <c r="H29" s="11" t="s">
        <v>28</v>
      </c>
      <c r="I29" s="11">
        <v>41.5</v>
      </c>
      <c r="J29" s="11">
        <f>VLOOKUP(D29,[1]sheet1!$A:$C,3,0)</f>
        <v>257</v>
      </c>
      <c r="K29" s="11" t="s">
        <v>28</v>
      </c>
      <c r="L29" s="16">
        <f>VLOOKUP(D29,[1]sheet1!$A$1:$C$293,2,0)</f>
        <v>1800</v>
      </c>
      <c r="M29" s="11" t="s">
        <v>28</v>
      </c>
      <c r="N29" s="11" t="s">
        <v>28</v>
      </c>
      <c r="O29" s="11" t="s">
        <v>28</v>
      </c>
      <c r="P29" s="13" t="s">
        <v>29</v>
      </c>
      <c r="Q29" s="13" t="s">
        <v>31</v>
      </c>
      <c r="R29" s="20">
        <v>0</v>
      </c>
      <c r="S29" s="21">
        <v>1</v>
      </c>
    </row>
    <row r="30" ht="25" customHeight="1" spans="1:19">
      <c r="A30" s="11">
        <v>25</v>
      </c>
      <c r="B30" s="11" t="s">
        <v>24</v>
      </c>
      <c r="C30" s="11">
        <v>1</v>
      </c>
      <c r="D30" s="11" t="s">
        <v>82</v>
      </c>
      <c r="E30" s="11" t="s">
        <v>83</v>
      </c>
      <c r="F30" s="11">
        <v>0</v>
      </c>
      <c r="G30" s="15" t="s">
        <v>39</v>
      </c>
      <c r="H30" s="11" t="s">
        <v>28</v>
      </c>
      <c r="I30" s="11">
        <v>37.5</v>
      </c>
      <c r="J30" s="11">
        <f>VLOOKUP(D30,[1]sheet1!$A:$C,3,0)</f>
        <v>386</v>
      </c>
      <c r="K30" s="11" t="s">
        <v>28</v>
      </c>
      <c r="L30" s="16">
        <f>VLOOKUP(D30,[1]sheet1!$A$1:$C$293,2,0)</f>
        <v>2320</v>
      </c>
      <c r="M30" s="11" t="s">
        <v>28</v>
      </c>
      <c r="N30" s="11" t="s">
        <v>29</v>
      </c>
      <c r="O30" s="11" t="s">
        <v>30</v>
      </c>
      <c r="P30" s="11" t="s">
        <v>28</v>
      </c>
      <c r="Q30" s="11" t="s">
        <v>40</v>
      </c>
      <c r="R30" s="20">
        <v>0</v>
      </c>
      <c r="S30" s="21"/>
    </row>
    <row r="31" ht="25" customHeight="1" spans="1:19">
      <c r="A31" s="11">
        <v>26</v>
      </c>
      <c r="B31" s="11" t="s">
        <v>24</v>
      </c>
      <c r="C31" s="11">
        <v>1</v>
      </c>
      <c r="D31" s="11" t="s">
        <v>84</v>
      </c>
      <c r="E31" s="11" t="s">
        <v>85</v>
      </c>
      <c r="F31" s="11">
        <v>0</v>
      </c>
      <c r="G31" s="15" t="s">
        <v>39</v>
      </c>
      <c r="H31" s="11" t="s">
        <v>28</v>
      </c>
      <c r="I31" s="11">
        <v>43.5</v>
      </c>
      <c r="J31" s="11">
        <f>VLOOKUP(D31,[1]sheet1!$A:$C,3,0)</f>
        <v>333</v>
      </c>
      <c r="K31" s="11" t="s">
        <v>28</v>
      </c>
      <c r="L31" s="16">
        <f>VLOOKUP(D31,[1]sheet1!$A$1:$C$293,2,0)</f>
        <v>2270</v>
      </c>
      <c r="M31" s="11" t="s">
        <v>28</v>
      </c>
      <c r="N31" s="11" t="s">
        <v>29</v>
      </c>
      <c r="O31" s="11" t="s">
        <v>30</v>
      </c>
      <c r="P31" s="11" t="s">
        <v>28</v>
      </c>
      <c r="Q31" s="11" t="s">
        <v>40</v>
      </c>
      <c r="R31" s="20">
        <v>0</v>
      </c>
      <c r="S31" s="21"/>
    </row>
    <row r="32" ht="25" customHeight="1" spans="1:19">
      <c r="A32" s="11">
        <v>27</v>
      </c>
      <c r="B32" s="11" t="s">
        <v>24</v>
      </c>
      <c r="C32" s="11">
        <v>1</v>
      </c>
      <c r="D32" s="11" t="s">
        <v>86</v>
      </c>
      <c r="E32" s="11" t="s">
        <v>87</v>
      </c>
      <c r="F32" s="11">
        <v>0</v>
      </c>
      <c r="G32" s="15" t="s">
        <v>39</v>
      </c>
      <c r="H32" s="11" t="s">
        <v>28</v>
      </c>
      <c r="I32" s="11">
        <v>43.5</v>
      </c>
      <c r="J32" s="11">
        <f>VLOOKUP(D32,[1]sheet1!$A:$C,3,0)</f>
        <v>233</v>
      </c>
      <c r="K32" s="11" t="s">
        <v>28</v>
      </c>
      <c r="L32" s="16">
        <f>VLOOKUP(D32,[1]sheet1!$A$1:$C$293,2,0)</f>
        <v>2670</v>
      </c>
      <c r="M32" s="11" t="s">
        <v>28</v>
      </c>
      <c r="N32" s="11" t="s">
        <v>29</v>
      </c>
      <c r="O32" s="11" t="s">
        <v>30</v>
      </c>
      <c r="P32" s="11" t="s">
        <v>28</v>
      </c>
      <c r="Q32" s="11" t="s">
        <v>40</v>
      </c>
      <c r="R32" s="20">
        <v>0</v>
      </c>
      <c r="S32" s="21"/>
    </row>
    <row r="33" ht="25" customHeight="1" spans="1:19">
      <c r="A33" s="11">
        <v>28</v>
      </c>
      <c r="B33" s="11" t="s">
        <v>24</v>
      </c>
      <c r="C33" s="11">
        <v>1</v>
      </c>
      <c r="D33" s="11" t="s">
        <v>88</v>
      </c>
      <c r="E33" s="11" t="s">
        <v>89</v>
      </c>
      <c r="F33" s="11">
        <v>0</v>
      </c>
      <c r="G33" s="15" t="s">
        <v>39</v>
      </c>
      <c r="H33" s="11" t="s">
        <v>28</v>
      </c>
      <c r="I33" s="11">
        <v>46.5</v>
      </c>
      <c r="J33" s="11">
        <f>VLOOKUP(D33,[1]sheet1!$A:$C,3,0)</f>
        <v>280</v>
      </c>
      <c r="K33" s="11" t="s">
        <v>28</v>
      </c>
      <c r="L33" s="16">
        <f>VLOOKUP(D33,[1]sheet1!$A$1:$C$293,2,0)</f>
        <v>2300</v>
      </c>
      <c r="M33" s="11" t="s">
        <v>28</v>
      </c>
      <c r="N33" s="11" t="s">
        <v>29</v>
      </c>
      <c r="O33" s="11" t="s">
        <v>30</v>
      </c>
      <c r="P33" s="11" t="s">
        <v>28</v>
      </c>
      <c r="Q33" s="11" t="s">
        <v>40</v>
      </c>
      <c r="R33" s="20">
        <v>0</v>
      </c>
      <c r="S33" s="21"/>
    </row>
    <row r="34" ht="25" customHeight="1" spans="1:19">
      <c r="A34" s="11">
        <v>29</v>
      </c>
      <c r="B34" s="11" t="s">
        <v>24</v>
      </c>
      <c r="C34" s="11">
        <v>1</v>
      </c>
      <c r="D34" s="11" t="s">
        <v>90</v>
      </c>
      <c r="E34" s="11" t="s">
        <v>91</v>
      </c>
      <c r="F34" s="11">
        <v>0</v>
      </c>
      <c r="G34" s="15" t="s">
        <v>39</v>
      </c>
      <c r="H34" s="11" t="s">
        <v>28</v>
      </c>
      <c r="I34" s="11">
        <v>42.5</v>
      </c>
      <c r="J34" s="11">
        <f>VLOOKUP(D34,[1]sheet1!$A:$C,3,0)</f>
        <v>273</v>
      </c>
      <c r="K34" s="11" t="s">
        <v>28</v>
      </c>
      <c r="L34" s="16">
        <f>VLOOKUP(D34,[1]sheet1!$A$1:$C$293,2,0)</f>
        <v>2600</v>
      </c>
      <c r="M34" s="11" t="s">
        <v>28</v>
      </c>
      <c r="N34" s="11" t="s">
        <v>29</v>
      </c>
      <c r="O34" s="11" t="s">
        <v>30</v>
      </c>
      <c r="P34" s="11" t="s">
        <v>28</v>
      </c>
      <c r="Q34" s="11" t="s">
        <v>40</v>
      </c>
      <c r="R34" s="20">
        <v>0</v>
      </c>
      <c r="S34" s="21"/>
    </row>
    <row r="35" ht="25" customHeight="1" spans="1:19">
      <c r="A35" s="11">
        <v>30</v>
      </c>
      <c r="B35" s="11" t="s">
        <v>24</v>
      </c>
      <c r="C35" s="11">
        <v>1</v>
      </c>
      <c r="D35" s="11" t="s">
        <v>92</v>
      </c>
      <c r="E35" s="11" t="s">
        <v>93</v>
      </c>
      <c r="F35" s="11">
        <v>0</v>
      </c>
      <c r="G35" s="15" t="s">
        <v>39</v>
      </c>
      <c r="H35" s="11" t="s">
        <v>28</v>
      </c>
      <c r="I35" s="11">
        <v>28.5</v>
      </c>
      <c r="J35" s="11">
        <f>VLOOKUP(D35,[1]sheet1!$A:$C,3,0)</f>
        <v>235</v>
      </c>
      <c r="K35" s="11" t="s">
        <v>28</v>
      </c>
      <c r="L35" s="16">
        <f>VLOOKUP(D35,[1]sheet1!$A$1:$C$293,2,0)</f>
        <v>2270</v>
      </c>
      <c r="M35" s="11" t="s">
        <v>28</v>
      </c>
      <c r="N35" s="11" t="s">
        <v>28</v>
      </c>
      <c r="O35" s="11" t="s">
        <v>28</v>
      </c>
      <c r="P35" s="11" t="s">
        <v>28</v>
      </c>
      <c r="Q35" s="11" t="s">
        <v>40</v>
      </c>
      <c r="R35" s="20">
        <v>0</v>
      </c>
      <c r="S35" s="21"/>
    </row>
    <row r="36" ht="25" customHeight="1" spans="1:19">
      <c r="A36" s="11">
        <v>31</v>
      </c>
      <c r="B36" s="11" t="s">
        <v>24</v>
      </c>
      <c r="C36" s="11">
        <v>1</v>
      </c>
      <c r="D36" s="11" t="s">
        <v>94</v>
      </c>
      <c r="E36" s="11" t="s">
        <v>95</v>
      </c>
      <c r="F36" s="11">
        <v>0</v>
      </c>
      <c r="G36" s="15" t="s">
        <v>39</v>
      </c>
      <c r="H36" s="11" t="s">
        <v>28</v>
      </c>
      <c r="I36" s="11">
        <v>41.5</v>
      </c>
      <c r="J36" s="11">
        <f>VLOOKUP(D36,[1]sheet1!$A:$C,3,0)</f>
        <v>248</v>
      </c>
      <c r="K36" s="11" t="s">
        <v>28</v>
      </c>
      <c r="L36" s="16">
        <f>VLOOKUP(D36,[1]sheet1!$A$1:$C$293,2,0)</f>
        <v>1830</v>
      </c>
      <c r="M36" s="11" t="s">
        <v>28</v>
      </c>
      <c r="N36" s="11" t="s">
        <v>29</v>
      </c>
      <c r="O36" s="11" t="s">
        <v>30</v>
      </c>
      <c r="P36" s="11" t="s">
        <v>28</v>
      </c>
      <c r="Q36" s="11" t="s">
        <v>40</v>
      </c>
      <c r="R36" s="20">
        <v>0</v>
      </c>
      <c r="S36" s="21"/>
    </row>
    <row r="37" ht="25" customHeight="1" spans="1:19">
      <c r="A37" s="11">
        <v>32</v>
      </c>
      <c r="B37" s="11" t="s">
        <v>24</v>
      </c>
      <c r="C37" s="11">
        <v>1</v>
      </c>
      <c r="D37" s="11" t="s">
        <v>96</v>
      </c>
      <c r="E37" s="11" t="s">
        <v>97</v>
      </c>
      <c r="F37" s="11">
        <v>0</v>
      </c>
      <c r="G37" s="15" t="s">
        <v>39</v>
      </c>
      <c r="H37" s="11" t="s">
        <v>28</v>
      </c>
      <c r="I37" s="11">
        <v>38.5</v>
      </c>
      <c r="J37" s="11">
        <f>VLOOKUP(D37,[1]sheet1!$A:$C,3,0)</f>
        <v>259</v>
      </c>
      <c r="K37" s="11" t="s">
        <v>28</v>
      </c>
      <c r="L37" s="16">
        <f>VLOOKUP(D37,[1]sheet1!$A$1:$C$293,2,0)</f>
        <v>2140</v>
      </c>
      <c r="M37" s="11" t="s">
        <v>28</v>
      </c>
      <c r="N37" s="11" t="s">
        <v>29</v>
      </c>
      <c r="O37" s="11" t="s">
        <v>30</v>
      </c>
      <c r="P37" s="11" t="s">
        <v>28</v>
      </c>
      <c r="Q37" s="11" t="s">
        <v>40</v>
      </c>
      <c r="R37" s="20">
        <v>0</v>
      </c>
      <c r="S37" s="21"/>
    </row>
    <row r="38" ht="25" customHeight="1" spans="1:19">
      <c r="A38" s="11">
        <v>33</v>
      </c>
      <c r="B38" s="11" t="s">
        <v>24</v>
      </c>
      <c r="C38" s="11">
        <v>1</v>
      </c>
      <c r="D38" s="11" t="s">
        <v>98</v>
      </c>
      <c r="E38" s="11" t="s">
        <v>99</v>
      </c>
      <c r="F38" s="11">
        <v>0</v>
      </c>
      <c r="G38" s="15" t="s">
        <v>39</v>
      </c>
      <c r="H38" s="11" t="s">
        <v>28</v>
      </c>
      <c r="I38" s="11">
        <v>46.5</v>
      </c>
      <c r="J38" s="11">
        <f>VLOOKUP(D38,[1]sheet1!$A:$C,3,0)</f>
        <v>443</v>
      </c>
      <c r="K38" s="11" t="s">
        <v>28</v>
      </c>
      <c r="L38" s="16">
        <f>VLOOKUP(D38,[1]sheet1!$A$1:$C$293,2,0)</f>
        <v>2190</v>
      </c>
      <c r="M38" s="11" t="s">
        <v>28</v>
      </c>
      <c r="N38" s="11" t="s">
        <v>29</v>
      </c>
      <c r="O38" s="11" t="s">
        <v>30</v>
      </c>
      <c r="P38" s="11" t="s">
        <v>28</v>
      </c>
      <c r="Q38" s="11" t="s">
        <v>40</v>
      </c>
      <c r="R38" s="20">
        <v>0</v>
      </c>
      <c r="S38" s="21"/>
    </row>
    <row r="39" ht="25" customHeight="1" spans="1:19">
      <c r="A39" s="11">
        <v>34</v>
      </c>
      <c r="B39" s="11" t="s">
        <v>24</v>
      </c>
      <c r="C39" s="11">
        <v>1</v>
      </c>
      <c r="D39" s="11" t="s">
        <v>100</v>
      </c>
      <c r="E39" s="11" t="s">
        <v>101</v>
      </c>
      <c r="F39" s="11">
        <v>0</v>
      </c>
      <c r="G39" s="15" t="s">
        <v>39</v>
      </c>
      <c r="H39" s="11" t="s">
        <v>28</v>
      </c>
      <c r="I39" s="11">
        <v>42.5</v>
      </c>
      <c r="J39" s="11">
        <f>VLOOKUP(D39,[1]sheet1!$A:$C,3,0)</f>
        <v>409</v>
      </c>
      <c r="K39" s="11" t="s">
        <v>28</v>
      </c>
      <c r="L39" s="16">
        <f>VLOOKUP(D39,[1]sheet1!$A$1:$C$293,2,0)</f>
        <v>2640</v>
      </c>
      <c r="M39" s="11" t="s">
        <v>28</v>
      </c>
      <c r="N39" s="11" t="s">
        <v>29</v>
      </c>
      <c r="O39" s="11" t="s">
        <v>30</v>
      </c>
      <c r="P39" s="11" t="s">
        <v>28</v>
      </c>
      <c r="Q39" s="11" t="s">
        <v>40</v>
      </c>
      <c r="R39" s="20">
        <v>0</v>
      </c>
      <c r="S39" s="21"/>
    </row>
    <row r="40" ht="25" customHeight="1" spans="1:19">
      <c r="A40" s="11">
        <v>35</v>
      </c>
      <c r="B40" s="11" t="s">
        <v>24</v>
      </c>
      <c r="C40" s="11">
        <v>1</v>
      </c>
      <c r="D40" s="11" t="s">
        <v>102</v>
      </c>
      <c r="E40" s="11" t="s">
        <v>103</v>
      </c>
      <c r="F40" s="11">
        <v>0</v>
      </c>
      <c r="G40" s="15" t="s">
        <v>39</v>
      </c>
      <c r="H40" s="11" t="s">
        <v>28</v>
      </c>
      <c r="I40" s="11">
        <v>44.5</v>
      </c>
      <c r="J40" s="11">
        <f>VLOOKUP(D40,[1]sheet1!$A:$C,3,0)</f>
        <v>249</v>
      </c>
      <c r="K40" s="11" t="s">
        <v>28</v>
      </c>
      <c r="L40" s="16">
        <f>VLOOKUP(D40,[1]sheet1!$A$1:$C$293,2,0)</f>
        <v>1940</v>
      </c>
      <c r="M40" s="11" t="s">
        <v>28</v>
      </c>
      <c r="N40" s="11" t="s">
        <v>29</v>
      </c>
      <c r="O40" s="11" t="s">
        <v>30</v>
      </c>
      <c r="P40" s="11" t="s">
        <v>28</v>
      </c>
      <c r="Q40" s="11" t="s">
        <v>40</v>
      </c>
      <c r="R40" s="20">
        <v>0</v>
      </c>
      <c r="S40" s="21"/>
    </row>
    <row r="41" ht="25" customHeight="1" spans="1:19">
      <c r="A41" s="11">
        <v>36</v>
      </c>
      <c r="B41" s="11" t="s">
        <v>24</v>
      </c>
      <c r="C41" s="11">
        <v>1</v>
      </c>
      <c r="D41" s="11" t="s">
        <v>104</v>
      </c>
      <c r="E41" s="11" t="s">
        <v>105</v>
      </c>
      <c r="F41" s="11">
        <v>0</v>
      </c>
      <c r="G41" s="15" t="s">
        <v>39</v>
      </c>
      <c r="H41" s="11" t="s">
        <v>28</v>
      </c>
      <c r="I41" s="11">
        <v>41.5</v>
      </c>
      <c r="J41" s="11">
        <f>VLOOKUP(D41,[1]sheet1!$A:$C,3,0)</f>
        <v>461</v>
      </c>
      <c r="K41" s="11" t="s">
        <v>28</v>
      </c>
      <c r="L41" s="16">
        <f>VLOOKUP(D41,[1]sheet1!$A$1:$C$293,2,0)</f>
        <v>4360</v>
      </c>
      <c r="M41" s="11" t="s">
        <v>28</v>
      </c>
      <c r="N41" s="11" t="s">
        <v>29</v>
      </c>
      <c r="O41" s="11" t="s">
        <v>30</v>
      </c>
      <c r="P41" s="11" t="s">
        <v>28</v>
      </c>
      <c r="Q41" s="11" t="s">
        <v>40</v>
      </c>
      <c r="R41" s="20">
        <v>0</v>
      </c>
      <c r="S41" s="21"/>
    </row>
    <row r="42" ht="25" customHeight="1" spans="1:19">
      <c r="A42" s="11">
        <v>37</v>
      </c>
      <c r="B42" s="11" t="s">
        <v>24</v>
      </c>
      <c r="C42" s="11">
        <v>1</v>
      </c>
      <c r="D42" s="11" t="s">
        <v>106</v>
      </c>
      <c r="E42" s="11" t="s">
        <v>107</v>
      </c>
      <c r="F42" s="11">
        <v>0</v>
      </c>
      <c r="G42" s="15" t="s">
        <v>39</v>
      </c>
      <c r="H42" s="11" t="s">
        <v>28</v>
      </c>
      <c r="I42" s="11">
        <v>43.5</v>
      </c>
      <c r="J42" s="11">
        <f>VLOOKUP(D42,[1]sheet1!$A:$C,3,0)</f>
        <v>427</v>
      </c>
      <c r="K42" s="11" t="s">
        <v>28</v>
      </c>
      <c r="L42" s="16">
        <f>VLOOKUP(D42,[1]sheet1!$A$1:$C$293,2,0)</f>
        <v>2440</v>
      </c>
      <c r="M42" s="11" t="s">
        <v>28</v>
      </c>
      <c r="N42" s="11" t="s">
        <v>29</v>
      </c>
      <c r="O42" s="11" t="s">
        <v>30</v>
      </c>
      <c r="P42" s="11" t="s">
        <v>28</v>
      </c>
      <c r="Q42" s="11" t="s">
        <v>40</v>
      </c>
      <c r="R42" s="20">
        <v>0</v>
      </c>
      <c r="S42" s="21"/>
    </row>
    <row r="43" ht="25" customHeight="1" spans="1:19">
      <c r="A43" s="11">
        <v>38</v>
      </c>
      <c r="B43" s="11" t="s">
        <v>24</v>
      </c>
      <c r="C43" s="11">
        <v>1</v>
      </c>
      <c r="D43" s="11" t="s">
        <v>108</v>
      </c>
      <c r="E43" s="11" t="s">
        <v>109</v>
      </c>
      <c r="F43" s="11">
        <v>0</v>
      </c>
      <c r="G43" s="15" t="s">
        <v>39</v>
      </c>
      <c r="H43" s="11" t="s">
        <v>28</v>
      </c>
      <c r="I43" s="11">
        <v>44.5</v>
      </c>
      <c r="J43" s="11">
        <f>VLOOKUP(D43,[1]sheet1!$A:$C,3,0)</f>
        <v>350</v>
      </c>
      <c r="K43" s="11" t="s">
        <v>28</v>
      </c>
      <c r="L43" s="16">
        <f>VLOOKUP(D43,[1]sheet1!$A$1:$C$293,2,0)</f>
        <v>3160</v>
      </c>
      <c r="M43" s="11" t="s">
        <v>28</v>
      </c>
      <c r="N43" s="11" t="s">
        <v>29</v>
      </c>
      <c r="O43" s="11" t="s">
        <v>30</v>
      </c>
      <c r="P43" s="11" t="s">
        <v>28</v>
      </c>
      <c r="Q43" s="11" t="s">
        <v>40</v>
      </c>
      <c r="R43" s="20">
        <v>0</v>
      </c>
      <c r="S43" s="21"/>
    </row>
    <row r="44" ht="25" customHeight="1" spans="1:19">
      <c r="A44" s="11">
        <v>39</v>
      </c>
      <c r="B44" s="11" t="s">
        <v>24</v>
      </c>
      <c r="C44" s="11">
        <v>1</v>
      </c>
      <c r="D44" s="11" t="s">
        <v>110</v>
      </c>
      <c r="E44" s="11" t="s">
        <v>111</v>
      </c>
      <c r="F44" s="11">
        <v>0</v>
      </c>
      <c r="G44" s="15" t="s">
        <v>39</v>
      </c>
      <c r="H44" s="11" t="s">
        <v>28</v>
      </c>
      <c r="I44" s="11">
        <v>40.5</v>
      </c>
      <c r="J44" s="11">
        <f>VLOOKUP(D44,[1]sheet1!$A:$C,3,0)</f>
        <v>274</v>
      </c>
      <c r="K44" s="11" t="s">
        <v>28</v>
      </c>
      <c r="L44" s="16">
        <f>VLOOKUP(D44,[1]sheet1!$A$1:$C$293,2,0)</f>
        <v>2080</v>
      </c>
      <c r="M44" s="11" t="s">
        <v>28</v>
      </c>
      <c r="N44" s="11" t="s">
        <v>28</v>
      </c>
      <c r="O44" s="11" t="s">
        <v>28</v>
      </c>
      <c r="P44" s="11" t="s">
        <v>28</v>
      </c>
      <c r="Q44" s="11" t="s">
        <v>40</v>
      </c>
      <c r="R44" s="20">
        <v>0</v>
      </c>
      <c r="S44" s="21"/>
    </row>
    <row r="45" ht="25" customHeight="1" spans="1:19">
      <c r="A45" s="11">
        <v>40</v>
      </c>
      <c r="B45" s="11" t="s">
        <v>24</v>
      </c>
      <c r="C45" s="11">
        <v>1</v>
      </c>
      <c r="D45" s="11" t="s">
        <v>112</v>
      </c>
      <c r="E45" s="11" t="s">
        <v>113</v>
      </c>
      <c r="F45" s="11">
        <v>0</v>
      </c>
      <c r="G45" s="15" t="s">
        <v>39</v>
      </c>
      <c r="H45" s="11" t="s">
        <v>28</v>
      </c>
      <c r="I45" s="11">
        <v>44.5</v>
      </c>
      <c r="J45" s="11">
        <f>VLOOKUP(D45,[1]sheet1!$A:$C,3,0)</f>
        <v>288</v>
      </c>
      <c r="K45" s="11" t="s">
        <v>28</v>
      </c>
      <c r="L45" s="16">
        <f>VLOOKUP(D45,[1]sheet1!$A$1:$C$293,2,0)</f>
        <v>2140</v>
      </c>
      <c r="M45" s="11" t="s">
        <v>28</v>
      </c>
      <c r="N45" s="11" t="s">
        <v>29</v>
      </c>
      <c r="O45" s="11" t="s">
        <v>30</v>
      </c>
      <c r="P45" s="11" t="s">
        <v>28</v>
      </c>
      <c r="Q45" s="11" t="s">
        <v>40</v>
      </c>
      <c r="R45" s="20">
        <v>0</v>
      </c>
      <c r="S45" s="21"/>
    </row>
    <row r="46" ht="25" customHeight="1" spans="1:19">
      <c r="A46" s="11">
        <v>41</v>
      </c>
      <c r="B46" s="11" t="s">
        <v>24</v>
      </c>
      <c r="C46" s="11">
        <v>1</v>
      </c>
      <c r="D46" s="11" t="s">
        <v>114</v>
      </c>
      <c r="E46" s="11" t="s">
        <v>115</v>
      </c>
      <c r="F46" s="11">
        <v>0</v>
      </c>
      <c r="G46" s="15" t="s">
        <v>39</v>
      </c>
      <c r="H46" s="11" t="s">
        <v>28</v>
      </c>
      <c r="I46" s="11">
        <v>42.5</v>
      </c>
      <c r="J46" s="11">
        <f>VLOOKUP(D46,[1]sheet1!$A:$C,3,0)</f>
        <v>412</v>
      </c>
      <c r="K46" s="11" t="s">
        <v>28</v>
      </c>
      <c r="L46" s="16">
        <f>VLOOKUP(D46,[1]sheet1!$A$1:$C$293,2,0)</f>
        <v>2470</v>
      </c>
      <c r="M46" s="11" t="s">
        <v>28</v>
      </c>
      <c r="N46" s="11" t="s">
        <v>29</v>
      </c>
      <c r="O46" s="11" t="s">
        <v>30</v>
      </c>
      <c r="P46" s="11" t="s">
        <v>28</v>
      </c>
      <c r="Q46" s="11" t="s">
        <v>40</v>
      </c>
      <c r="R46" s="20">
        <v>0</v>
      </c>
      <c r="S46" s="21"/>
    </row>
    <row r="47" ht="25" customHeight="1" spans="1:19">
      <c r="A47" s="11">
        <v>42</v>
      </c>
      <c r="B47" s="11" t="s">
        <v>24</v>
      </c>
      <c r="C47" s="11">
        <v>1</v>
      </c>
      <c r="D47" s="11" t="s">
        <v>116</v>
      </c>
      <c r="E47" s="11" t="s">
        <v>117</v>
      </c>
      <c r="F47" s="11">
        <v>0</v>
      </c>
      <c r="G47" s="15" t="s">
        <v>39</v>
      </c>
      <c r="H47" s="11" t="s">
        <v>28</v>
      </c>
      <c r="I47" s="11">
        <v>47.5</v>
      </c>
      <c r="J47" s="11">
        <f>VLOOKUP(D47,[1]sheet1!$A:$C,3,0)</f>
        <v>246</v>
      </c>
      <c r="K47" s="11" t="s">
        <v>28</v>
      </c>
      <c r="L47" s="16">
        <f>VLOOKUP(D47,[1]sheet1!$A$1:$C$293,2,0)</f>
        <v>2680</v>
      </c>
      <c r="M47" s="11" t="s">
        <v>28</v>
      </c>
      <c r="N47" s="11" t="s">
        <v>29</v>
      </c>
      <c r="O47" s="11" t="s">
        <v>30</v>
      </c>
      <c r="P47" s="11" t="s">
        <v>28</v>
      </c>
      <c r="Q47" s="11" t="s">
        <v>40</v>
      </c>
      <c r="R47" s="20">
        <v>0</v>
      </c>
      <c r="S47" s="21"/>
    </row>
    <row r="48" ht="25" customHeight="1" spans="1:19">
      <c r="A48" s="11">
        <v>43</v>
      </c>
      <c r="B48" s="11" t="s">
        <v>24</v>
      </c>
      <c r="C48" s="11">
        <v>1</v>
      </c>
      <c r="D48" s="11" t="s">
        <v>118</v>
      </c>
      <c r="E48" s="11" t="s">
        <v>119</v>
      </c>
      <c r="F48" s="11">
        <v>0</v>
      </c>
      <c r="G48" s="15" t="s">
        <v>39</v>
      </c>
      <c r="H48" s="11" t="s">
        <v>28</v>
      </c>
      <c r="I48" s="11">
        <v>44.5</v>
      </c>
      <c r="J48" s="11">
        <f>VLOOKUP(D48,[1]sheet1!$A:$C,3,0)</f>
        <v>266</v>
      </c>
      <c r="K48" s="11" t="s">
        <v>28</v>
      </c>
      <c r="L48" s="16">
        <f>VLOOKUP(D48,[1]sheet1!$A$1:$C$293,2,0)</f>
        <v>2300</v>
      </c>
      <c r="M48" s="11" t="s">
        <v>28</v>
      </c>
      <c r="N48" s="11" t="s">
        <v>29</v>
      </c>
      <c r="O48" s="11" t="s">
        <v>30</v>
      </c>
      <c r="P48" s="11" t="s">
        <v>28</v>
      </c>
      <c r="Q48" s="11" t="s">
        <v>40</v>
      </c>
      <c r="R48" s="20">
        <v>0</v>
      </c>
      <c r="S48" s="21"/>
    </row>
    <row r="49" ht="25" customHeight="1" spans="1:19">
      <c r="A49" s="11">
        <v>44</v>
      </c>
      <c r="B49" s="11" t="s">
        <v>24</v>
      </c>
      <c r="C49" s="11">
        <v>1</v>
      </c>
      <c r="D49" s="11" t="s">
        <v>120</v>
      </c>
      <c r="E49" s="11" t="s">
        <v>121</v>
      </c>
      <c r="F49" s="11">
        <v>0</v>
      </c>
      <c r="G49" s="15" t="s">
        <v>39</v>
      </c>
      <c r="H49" s="11" t="s">
        <v>28</v>
      </c>
      <c r="I49" s="11">
        <v>45.5</v>
      </c>
      <c r="J49" s="11">
        <f>VLOOKUP(D49,[1]sheet1!$A:$C,3,0)</f>
        <v>244</v>
      </c>
      <c r="K49" s="11" t="s">
        <v>28</v>
      </c>
      <c r="L49" s="16">
        <f>VLOOKUP(D49,[1]sheet1!$A$1:$C$293,2,0)</f>
        <v>2090</v>
      </c>
      <c r="M49" s="11" t="s">
        <v>28</v>
      </c>
      <c r="N49" s="11" t="s">
        <v>29</v>
      </c>
      <c r="O49" s="11" t="s">
        <v>30</v>
      </c>
      <c r="P49" s="11" t="s">
        <v>28</v>
      </c>
      <c r="Q49" s="11" t="s">
        <v>40</v>
      </c>
      <c r="R49" s="20">
        <v>0</v>
      </c>
      <c r="S49" s="21"/>
    </row>
    <row r="50" ht="25" customHeight="1" spans="1:19">
      <c r="A50" s="11">
        <v>45</v>
      </c>
      <c r="B50" s="11" t="s">
        <v>24</v>
      </c>
      <c r="C50" s="11">
        <v>1</v>
      </c>
      <c r="D50" s="11" t="s">
        <v>122</v>
      </c>
      <c r="E50" s="11" t="s">
        <v>123</v>
      </c>
      <c r="F50" s="11">
        <v>0</v>
      </c>
      <c r="G50" s="15" t="s">
        <v>39</v>
      </c>
      <c r="H50" s="11" t="s">
        <v>28</v>
      </c>
      <c r="I50" s="11">
        <v>42.5</v>
      </c>
      <c r="J50" s="11">
        <f>VLOOKUP(D50,[1]sheet1!$A:$C,3,0)</f>
        <v>367</v>
      </c>
      <c r="K50" s="11" t="s">
        <v>28</v>
      </c>
      <c r="L50" s="16">
        <f>VLOOKUP(D50,[1]sheet1!$A$1:$C$293,2,0)</f>
        <v>3200</v>
      </c>
      <c r="M50" s="11" t="s">
        <v>28</v>
      </c>
      <c r="N50" s="11" t="s">
        <v>29</v>
      </c>
      <c r="O50" s="11" t="s">
        <v>30</v>
      </c>
      <c r="P50" s="11" t="s">
        <v>28</v>
      </c>
      <c r="Q50" s="11" t="s">
        <v>40</v>
      </c>
      <c r="R50" s="20">
        <v>0</v>
      </c>
      <c r="S50" s="21"/>
    </row>
    <row r="51" ht="25" customHeight="1" spans="1:19">
      <c r="A51" s="11">
        <v>46</v>
      </c>
      <c r="B51" s="11" t="s">
        <v>24</v>
      </c>
      <c r="C51" s="11">
        <v>1</v>
      </c>
      <c r="D51" s="11" t="s">
        <v>124</v>
      </c>
      <c r="E51" s="11" t="s">
        <v>125</v>
      </c>
      <c r="F51" s="11">
        <v>0</v>
      </c>
      <c r="G51" s="15" t="s">
        <v>39</v>
      </c>
      <c r="H51" s="11" t="s">
        <v>28</v>
      </c>
      <c r="I51" s="11">
        <v>43.5</v>
      </c>
      <c r="J51" s="11">
        <f>VLOOKUP(D51,[1]sheet1!$A:$C,3,0)</f>
        <v>316</v>
      </c>
      <c r="K51" s="11" t="s">
        <v>28</v>
      </c>
      <c r="L51" s="16">
        <f>VLOOKUP(D51,[1]sheet1!$A$1:$C$293,2,0)</f>
        <v>2460</v>
      </c>
      <c r="M51" s="11" t="s">
        <v>28</v>
      </c>
      <c r="N51" s="11" t="s">
        <v>29</v>
      </c>
      <c r="O51" s="11" t="s">
        <v>30</v>
      </c>
      <c r="P51" s="11" t="s">
        <v>28</v>
      </c>
      <c r="Q51" s="11" t="s">
        <v>40</v>
      </c>
      <c r="R51" s="20">
        <v>0</v>
      </c>
      <c r="S51" s="21"/>
    </row>
    <row r="52" ht="25" customHeight="1" spans="1:19">
      <c r="A52" s="11">
        <v>47</v>
      </c>
      <c r="B52" s="11" t="s">
        <v>24</v>
      </c>
      <c r="C52" s="11">
        <v>1</v>
      </c>
      <c r="D52" s="11" t="s">
        <v>126</v>
      </c>
      <c r="E52" s="11" t="s">
        <v>127</v>
      </c>
      <c r="F52" s="11">
        <v>0</v>
      </c>
      <c r="G52" s="15" t="s">
        <v>39</v>
      </c>
      <c r="H52" s="11" t="s">
        <v>28</v>
      </c>
      <c r="I52" s="11">
        <v>48.5</v>
      </c>
      <c r="J52" s="11">
        <f>VLOOKUP(D52,[1]sheet1!$A:$C,3,0)</f>
        <v>462</v>
      </c>
      <c r="K52" s="11" t="s">
        <v>28</v>
      </c>
      <c r="L52" s="16">
        <f>VLOOKUP(D52,[1]sheet1!$A$1:$C$293,2,0)</f>
        <v>3160</v>
      </c>
      <c r="M52" s="11" t="s">
        <v>28</v>
      </c>
      <c r="N52" s="11" t="s">
        <v>29</v>
      </c>
      <c r="O52" s="11" t="s">
        <v>30</v>
      </c>
      <c r="P52" s="11" t="s">
        <v>28</v>
      </c>
      <c r="Q52" s="11" t="s">
        <v>40</v>
      </c>
      <c r="R52" s="20">
        <v>0</v>
      </c>
      <c r="S52" s="21"/>
    </row>
    <row r="53" ht="25" customHeight="1" spans="1:19">
      <c r="A53" s="11">
        <v>48</v>
      </c>
      <c r="B53" s="11" t="s">
        <v>24</v>
      </c>
      <c r="C53" s="11">
        <v>1</v>
      </c>
      <c r="D53" s="11" t="s">
        <v>128</v>
      </c>
      <c r="E53" s="11" t="s">
        <v>129</v>
      </c>
      <c r="F53" s="11">
        <v>0</v>
      </c>
      <c r="G53" s="15" t="s">
        <v>39</v>
      </c>
      <c r="H53" s="11" t="s">
        <v>28</v>
      </c>
      <c r="I53" s="11">
        <v>43.5</v>
      </c>
      <c r="J53" s="11">
        <f>VLOOKUP(D53,[1]sheet1!$A:$C,3,0)</f>
        <v>307</v>
      </c>
      <c r="K53" s="11" t="s">
        <v>28</v>
      </c>
      <c r="L53" s="16">
        <f>VLOOKUP(D53,[1]sheet1!$A$1:$C$293,2,0)</f>
        <v>2560</v>
      </c>
      <c r="M53" s="11" t="s">
        <v>28</v>
      </c>
      <c r="N53" s="11" t="s">
        <v>29</v>
      </c>
      <c r="O53" s="11" t="s">
        <v>30</v>
      </c>
      <c r="P53" s="11" t="s">
        <v>28</v>
      </c>
      <c r="Q53" s="11" t="s">
        <v>40</v>
      </c>
      <c r="R53" s="20">
        <v>0</v>
      </c>
      <c r="S53" s="21"/>
    </row>
    <row r="54" ht="25" customHeight="1" spans="1:19">
      <c r="A54" s="11">
        <v>49</v>
      </c>
      <c r="B54" s="11" t="s">
        <v>24</v>
      </c>
      <c r="C54" s="11">
        <v>1</v>
      </c>
      <c r="D54" s="11" t="s">
        <v>130</v>
      </c>
      <c r="E54" s="11" t="s">
        <v>131</v>
      </c>
      <c r="F54" s="11">
        <v>0</v>
      </c>
      <c r="G54" s="15" t="s">
        <v>39</v>
      </c>
      <c r="H54" s="11" t="s">
        <v>28</v>
      </c>
      <c r="I54" s="11">
        <v>41.5</v>
      </c>
      <c r="J54" s="11">
        <f>VLOOKUP(D54,[1]sheet1!$A:$C,3,0)</f>
        <v>374</v>
      </c>
      <c r="K54" s="11" t="s">
        <v>28</v>
      </c>
      <c r="L54" s="16">
        <f>VLOOKUP(D54,[1]sheet1!$A$1:$C$293,2,0)</f>
        <v>2540</v>
      </c>
      <c r="M54" s="11" t="s">
        <v>28</v>
      </c>
      <c r="N54" s="11" t="s">
        <v>29</v>
      </c>
      <c r="O54" s="11" t="s">
        <v>30</v>
      </c>
      <c r="P54" s="11" t="s">
        <v>28</v>
      </c>
      <c r="Q54" s="11" t="s">
        <v>40</v>
      </c>
      <c r="R54" s="20">
        <v>0</v>
      </c>
      <c r="S54" s="21"/>
    </row>
    <row r="55" ht="25" customHeight="1" spans="1:19">
      <c r="A55" s="11">
        <v>50</v>
      </c>
      <c r="B55" s="11" t="s">
        <v>24</v>
      </c>
      <c r="C55" s="11">
        <v>1</v>
      </c>
      <c r="D55" s="11" t="s">
        <v>132</v>
      </c>
      <c r="E55" s="11" t="s">
        <v>133</v>
      </c>
      <c r="F55" s="11">
        <v>0</v>
      </c>
      <c r="G55" s="15" t="s">
        <v>39</v>
      </c>
      <c r="H55" s="11" t="s">
        <v>28</v>
      </c>
      <c r="I55" s="11">
        <v>48.5</v>
      </c>
      <c r="J55" s="11">
        <f>VLOOKUP(D55,[1]sheet1!$A:$C,3,0)</f>
        <v>342</v>
      </c>
      <c r="K55" s="11" t="s">
        <v>28</v>
      </c>
      <c r="L55" s="16">
        <f>VLOOKUP(D55,[1]sheet1!$A$1:$C$293,2,0)</f>
        <v>2540</v>
      </c>
      <c r="M55" s="11" t="s">
        <v>28</v>
      </c>
      <c r="N55" s="11" t="s">
        <v>29</v>
      </c>
      <c r="O55" s="11" t="s">
        <v>30</v>
      </c>
      <c r="P55" s="11" t="s">
        <v>28</v>
      </c>
      <c r="Q55" s="11" t="s">
        <v>40</v>
      </c>
      <c r="R55" s="20">
        <v>0</v>
      </c>
      <c r="S55" s="21"/>
    </row>
    <row r="56" ht="25" customHeight="1" spans="1:19">
      <c r="A56" s="11">
        <v>51</v>
      </c>
      <c r="B56" s="11" t="s">
        <v>24</v>
      </c>
      <c r="C56" s="11">
        <v>1</v>
      </c>
      <c r="D56" s="11" t="s">
        <v>134</v>
      </c>
      <c r="E56" s="11" t="s">
        <v>135</v>
      </c>
      <c r="F56" s="11">
        <v>0</v>
      </c>
      <c r="G56" s="15" t="s">
        <v>39</v>
      </c>
      <c r="H56" s="11" t="s">
        <v>28</v>
      </c>
      <c r="I56" s="11">
        <v>43.5</v>
      </c>
      <c r="J56" s="11">
        <f>VLOOKUP(D56,[1]sheet1!$A:$C,3,0)</f>
        <v>257</v>
      </c>
      <c r="K56" s="11" t="s">
        <v>28</v>
      </c>
      <c r="L56" s="16">
        <f>VLOOKUP(D56,[1]sheet1!$A$1:$C$293,2,0)</f>
        <v>1890</v>
      </c>
      <c r="M56" s="11" t="s">
        <v>28</v>
      </c>
      <c r="N56" s="11" t="s">
        <v>29</v>
      </c>
      <c r="O56" s="11" t="s">
        <v>30</v>
      </c>
      <c r="P56" s="11" t="s">
        <v>28</v>
      </c>
      <c r="Q56" s="11" t="s">
        <v>40</v>
      </c>
      <c r="R56" s="20">
        <v>0</v>
      </c>
      <c r="S56" s="21"/>
    </row>
    <row r="57" ht="25" customHeight="1" spans="1:19">
      <c r="A57" s="11">
        <v>52</v>
      </c>
      <c r="B57" s="11" t="s">
        <v>24</v>
      </c>
      <c r="C57" s="11">
        <v>1</v>
      </c>
      <c r="D57" s="11" t="s">
        <v>136</v>
      </c>
      <c r="E57" s="11" t="s">
        <v>137</v>
      </c>
      <c r="F57" s="11">
        <v>0</v>
      </c>
      <c r="G57" s="15" t="s">
        <v>39</v>
      </c>
      <c r="H57" s="11" t="s">
        <v>28</v>
      </c>
      <c r="I57" s="11">
        <v>44.5</v>
      </c>
      <c r="J57" s="11">
        <f>VLOOKUP(D57,[1]sheet1!$A:$C,3,0)</f>
        <v>316</v>
      </c>
      <c r="K57" s="11" t="s">
        <v>28</v>
      </c>
      <c r="L57" s="16">
        <f>VLOOKUP(D57,[1]sheet1!$A$1:$C$293,2,0)</f>
        <v>3060</v>
      </c>
      <c r="M57" s="11" t="s">
        <v>28</v>
      </c>
      <c r="N57" s="11" t="s">
        <v>29</v>
      </c>
      <c r="O57" s="11" t="s">
        <v>30</v>
      </c>
      <c r="P57" s="11" t="s">
        <v>28</v>
      </c>
      <c r="Q57" s="11" t="s">
        <v>40</v>
      </c>
      <c r="R57" s="20">
        <v>0</v>
      </c>
      <c r="S57" s="21"/>
    </row>
    <row r="58" ht="25" customHeight="1" spans="1:19">
      <c r="A58" s="11">
        <v>53</v>
      </c>
      <c r="B58" s="11" t="s">
        <v>24</v>
      </c>
      <c r="C58" s="11">
        <v>1</v>
      </c>
      <c r="D58" s="11" t="s">
        <v>138</v>
      </c>
      <c r="E58" s="11" t="s">
        <v>139</v>
      </c>
      <c r="F58" s="11">
        <v>0</v>
      </c>
      <c r="G58" s="15" t="s">
        <v>39</v>
      </c>
      <c r="H58" s="11" t="s">
        <v>28</v>
      </c>
      <c r="I58" s="11">
        <v>44.5</v>
      </c>
      <c r="J58" s="11">
        <f>VLOOKUP(D58,[1]sheet1!$A:$C,3,0)</f>
        <v>253</v>
      </c>
      <c r="K58" s="11" t="s">
        <v>28</v>
      </c>
      <c r="L58" s="16">
        <f>VLOOKUP(D58,[1]sheet1!$A$1:$C$293,2,0)</f>
        <v>2190</v>
      </c>
      <c r="M58" s="11" t="s">
        <v>28</v>
      </c>
      <c r="N58" s="11" t="s">
        <v>29</v>
      </c>
      <c r="O58" s="11" t="s">
        <v>30</v>
      </c>
      <c r="P58" s="11" t="s">
        <v>28</v>
      </c>
      <c r="Q58" s="11" t="s">
        <v>40</v>
      </c>
      <c r="R58" s="20">
        <v>0</v>
      </c>
      <c r="S58" s="21"/>
    </row>
    <row r="59" ht="25" customHeight="1" spans="1:19">
      <c r="A59" s="11">
        <v>54</v>
      </c>
      <c r="B59" s="11" t="s">
        <v>24</v>
      </c>
      <c r="C59" s="11">
        <v>1</v>
      </c>
      <c r="D59" s="11" t="s">
        <v>140</v>
      </c>
      <c r="E59" s="11" t="s">
        <v>141</v>
      </c>
      <c r="F59" s="11">
        <v>0</v>
      </c>
      <c r="G59" s="15" t="s">
        <v>39</v>
      </c>
      <c r="H59" s="11" t="s">
        <v>28</v>
      </c>
      <c r="I59" s="11">
        <v>43.5</v>
      </c>
      <c r="J59" s="11">
        <f>VLOOKUP(D59,[1]sheet1!$A:$C,3,0)</f>
        <v>332</v>
      </c>
      <c r="K59" s="11" t="s">
        <v>28</v>
      </c>
      <c r="L59" s="16">
        <f>VLOOKUP(D59,[1]sheet1!$A$1:$C$293,2,0)</f>
        <v>2940</v>
      </c>
      <c r="M59" s="11" t="s">
        <v>28</v>
      </c>
      <c r="N59" s="11" t="s">
        <v>29</v>
      </c>
      <c r="O59" s="11" t="s">
        <v>30</v>
      </c>
      <c r="P59" s="11" t="s">
        <v>28</v>
      </c>
      <c r="Q59" s="11" t="s">
        <v>40</v>
      </c>
      <c r="R59" s="20">
        <v>0</v>
      </c>
      <c r="S59" s="21"/>
    </row>
    <row r="60" ht="25" customHeight="1" spans="1:19">
      <c r="A60" s="11">
        <v>55</v>
      </c>
      <c r="B60" s="11" t="s">
        <v>24</v>
      </c>
      <c r="C60" s="11">
        <v>2</v>
      </c>
      <c r="D60" s="11" t="s">
        <v>142</v>
      </c>
      <c r="E60" s="11" t="s">
        <v>143</v>
      </c>
      <c r="F60" s="11">
        <v>0</v>
      </c>
      <c r="G60" s="15" t="s">
        <v>39</v>
      </c>
      <c r="H60" s="11" t="s">
        <v>28</v>
      </c>
      <c r="I60" s="11">
        <v>41.5</v>
      </c>
      <c r="J60" s="11">
        <f>VLOOKUP(D60,[1]sheet1!$A:$C,3,0)</f>
        <v>240</v>
      </c>
      <c r="K60" s="11" t="s">
        <v>28</v>
      </c>
      <c r="L60" s="16">
        <f>VLOOKUP(D60,[1]sheet1!$A$1:$C$293,2,0)</f>
        <v>1920</v>
      </c>
      <c r="M60" s="11" t="s">
        <v>28</v>
      </c>
      <c r="N60" s="11" t="s">
        <v>29</v>
      </c>
      <c r="O60" s="11" t="s">
        <v>30</v>
      </c>
      <c r="P60" s="11" t="s">
        <v>28</v>
      </c>
      <c r="Q60" s="11" t="s">
        <v>40</v>
      </c>
      <c r="R60" s="20">
        <v>0</v>
      </c>
      <c r="S60" s="21"/>
    </row>
    <row r="61" ht="25" customHeight="1" spans="1:19">
      <c r="A61" s="11">
        <v>56</v>
      </c>
      <c r="B61" s="11" t="s">
        <v>24</v>
      </c>
      <c r="C61" s="11">
        <v>2</v>
      </c>
      <c r="D61" s="11" t="s">
        <v>144</v>
      </c>
      <c r="E61" s="11" t="s">
        <v>145</v>
      </c>
      <c r="F61" s="13">
        <v>1</v>
      </c>
      <c r="G61" s="14" t="s">
        <v>146</v>
      </c>
      <c r="H61" s="11" t="s">
        <v>28</v>
      </c>
      <c r="I61" s="11">
        <v>44.5</v>
      </c>
      <c r="J61" s="11">
        <f>VLOOKUP(D61,[1]sheet1!$A:$C,3,0)</f>
        <v>253</v>
      </c>
      <c r="K61" s="11" t="s">
        <v>28</v>
      </c>
      <c r="L61" s="16">
        <f>VLOOKUP(D61,[1]sheet1!$A$1:$C$293,2,0)</f>
        <v>2010</v>
      </c>
      <c r="M61" s="11" t="s">
        <v>28</v>
      </c>
      <c r="N61" s="11" t="s">
        <v>29</v>
      </c>
      <c r="O61" s="11" t="s">
        <v>30</v>
      </c>
      <c r="P61" s="13" t="s">
        <v>29</v>
      </c>
      <c r="Q61" s="13" t="s">
        <v>31</v>
      </c>
      <c r="R61" s="20">
        <v>0</v>
      </c>
      <c r="S61" s="21">
        <v>1</v>
      </c>
    </row>
    <row r="62" ht="30.8" spans="1:19">
      <c r="A62" s="11">
        <v>57</v>
      </c>
      <c r="B62" s="11" t="s">
        <v>24</v>
      </c>
      <c r="C62" s="11">
        <v>2</v>
      </c>
      <c r="D62" s="11" t="s">
        <v>147</v>
      </c>
      <c r="E62" s="11" t="s">
        <v>148</v>
      </c>
      <c r="F62" s="13">
        <v>3</v>
      </c>
      <c r="G62" s="14" t="s">
        <v>149</v>
      </c>
      <c r="H62" s="11" t="s">
        <v>28</v>
      </c>
      <c r="I62" s="11">
        <v>40</v>
      </c>
      <c r="J62" s="11">
        <f>VLOOKUP(D62,[1]sheet1!$A:$C,3,0)</f>
        <v>297</v>
      </c>
      <c r="K62" s="11" t="s">
        <v>28</v>
      </c>
      <c r="L62" s="16">
        <f>VLOOKUP(D62,[1]sheet1!$A$1:$C$293,2,0)</f>
        <v>1950</v>
      </c>
      <c r="M62" s="11" t="s">
        <v>28</v>
      </c>
      <c r="N62" s="11" t="s">
        <v>29</v>
      </c>
      <c r="O62" s="11" t="s">
        <v>30</v>
      </c>
      <c r="P62" s="13" t="s">
        <v>29</v>
      </c>
      <c r="Q62" s="13" t="s">
        <v>31</v>
      </c>
      <c r="R62" s="20">
        <v>0</v>
      </c>
      <c r="S62" s="21">
        <v>1</v>
      </c>
    </row>
    <row r="63" ht="25" customHeight="1" spans="1:19">
      <c r="A63" s="11">
        <v>58</v>
      </c>
      <c r="B63" s="11" t="s">
        <v>24</v>
      </c>
      <c r="C63" s="11">
        <v>2</v>
      </c>
      <c r="D63" s="11" t="s">
        <v>150</v>
      </c>
      <c r="E63" s="11" t="s">
        <v>151</v>
      </c>
      <c r="F63" s="11">
        <v>0</v>
      </c>
      <c r="G63" s="15" t="s">
        <v>39</v>
      </c>
      <c r="H63" s="11" t="s">
        <v>28</v>
      </c>
      <c r="I63" s="11">
        <v>43.5</v>
      </c>
      <c r="J63" s="11">
        <f>VLOOKUP(D63,[1]sheet1!$A:$C,3,0)</f>
        <v>253</v>
      </c>
      <c r="K63" s="11" t="s">
        <v>28</v>
      </c>
      <c r="L63" s="16">
        <f>VLOOKUP(D63,[1]sheet1!$A$1:$C$293,2,0)</f>
        <v>2360</v>
      </c>
      <c r="M63" s="11" t="s">
        <v>28</v>
      </c>
      <c r="N63" s="11" t="s">
        <v>29</v>
      </c>
      <c r="O63" s="11" t="s">
        <v>30</v>
      </c>
      <c r="P63" s="11" t="s">
        <v>28</v>
      </c>
      <c r="Q63" s="11" t="s">
        <v>40</v>
      </c>
      <c r="R63" s="20">
        <v>0</v>
      </c>
      <c r="S63" s="21"/>
    </row>
    <row r="64" ht="25" customHeight="1" spans="1:19">
      <c r="A64" s="11">
        <v>59</v>
      </c>
      <c r="B64" s="11" t="s">
        <v>24</v>
      </c>
      <c r="C64" s="11">
        <v>2</v>
      </c>
      <c r="D64" s="11" t="s">
        <v>152</v>
      </c>
      <c r="E64" s="11" t="s">
        <v>153</v>
      </c>
      <c r="F64" s="11">
        <v>0</v>
      </c>
      <c r="G64" s="15" t="s">
        <v>39</v>
      </c>
      <c r="H64" s="11" t="s">
        <v>28</v>
      </c>
      <c r="I64" s="11">
        <v>37.5</v>
      </c>
      <c r="J64" s="11">
        <f>VLOOKUP(D64,[1]sheet1!$A:$C,3,0)</f>
        <v>248</v>
      </c>
      <c r="K64" s="11" t="s">
        <v>28</v>
      </c>
      <c r="L64" s="16">
        <f>VLOOKUP(D64,[1]sheet1!$A$1:$C$293,2,0)</f>
        <v>2160</v>
      </c>
      <c r="M64" s="11" t="s">
        <v>28</v>
      </c>
      <c r="N64" s="11" t="s">
        <v>29</v>
      </c>
      <c r="O64" s="11" t="s">
        <v>30</v>
      </c>
      <c r="P64" s="11" t="s">
        <v>28</v>
      </c>
      <c r="Q64" s="11" t="s">
        <v>40</v>
      </c>
      <c r="R64" s="20">
        <v>0</v>
      </c>
      <c r="S64" s="21"/>
    </row>
    <row r="65" ht="25" customHeight="1" spans="1:19">
      <c r="A65" s="11">
        <v>60</v>
      </c>
      <c r="B65" s="11" t="s">
        <v>24</v>
      </c>
      <c r="C65" s="11">
        <v>2</v>
      </c>
      <c r="D65" s="11" t="s">
        <v>154</v>
      </c>
      <c r="E65" s="11" t="s">
        <v>155</v>
      </c>
      <c r="F65" s="11">
        <v>0</v>
      </c>
      <c r="G65" s="15" t="s">
        <v>39</v>
      </c>
      <c r="H65" s="11" t="s">
        <v>28</v>
      </c>
      <c r="I65" s="11">
        <v>43.5</v>
      </c>
      <c r="J65" s="11">
        <f>VLOOKUP(D65,[1]sheet1!$A:$C,3,0)</f>
        <v>304</v>
      </c>
      <c r="K65" s="11" t="s">
        <v>28</v>
      </c>
      <c r="L65" s="16">
        <f>VLOOKUP(D65,[1]sheet1!$A$1:$C$293,2,0)</f>
        <v>2890</v>
      </c>
      <c r="M65" s="11" t="s">
        <v>28</v>
      </c>
      <c r="N65" s="11" t="s">
        <v>29</v>
      </c>
      <c r="O65" s="11" t="s">
        <v>30</v>
      </c>
      <c r="P65" s="11" t="s">
        <v>28</v>
      </c>
      <c r="Q65" s="11" t="s">
        <v>40</v>
      </c>
      <c r="R65" s="20">
        <v>0</v>
      </c>
      <c r="S65" s="21"/>
    </row>
    <row r="66" ht="25" customHeight="1" spans="1:19">
      <c r="A66" s="11">
        <v>61</v>
      </c>
      <c r="B66" s="11" t="s">
        <v>24</v>
      </c>
      <c r="C66" s="11">
        <v>2</v>
      </c>
      <c r="D66" s="11" t="s">
        <v>156</v>
      </c>
      <c r="E66" s="11" t="s">
        <v>157</v>
      </c>
      <c r="F66" s="11">
        <v>0</v>
      </c>
      <c r="G66" s="15" t="s">
        <v>39</v>
      </c>
      <c r="H66" s="11" t="s">
        <v>28</v>
      </c>
      <c r="I66" s="11">
        <v>43.5</v>
      </c>
      <c r="J66" s="11">
        <f>VLOOKUP(D66,[1]sheet1!$A:$C,3,0)</f>
        <v>305</v>
      </c>
      <c r="K66" s="11" t="s">
        <v>28</v>
      </c>
      <c r="L66" s="16">
        <f>VLOOKUP(D66,[1]sheet1!$A$1:$C$293,2,0)</f>
        <v>2750</v>
      </c>
      <c r="M66" s="11" t="s">
        <v>28</v>
      </c>
      <c r="N66" s="11" t="s">
        <v>29</v>
      </c>
      <c r="O66" s="11" t="s">
        <v>30</v>
      </c>
      <c r="P66" s="11" t="s">
        <v>28</v>
      </c>
      <c r="Q66" s="11" t="s">
        <v>40</v>
      </c>
      <c r="R66" s="20">
        <v>0</v>
      </c>
      <c r="S66" s="21"/>
    </row>
    <row r="67" ht="25" customHeight="1" spans="1:19">
      <c r="A67" s="11">
        <v>62</v>
      </c>
      <c r="B67" s="11" t="s">
        <v>24</v>
      </c>
      <c r="C67" s="11">
        <v>2</v>
      </c>
      <c r="D67" s="11" t="s">
        <v>158</v>
      </c>
      <c r="E67" s="11" t="s">
        <v>159</v>
      </c>
      <c r="F67" s="11">
        <v>0</v>
      </c>
      <c r="G67" s="15" t="s">
        <v>39</v>
      </c>
      <c r="H67" s="11" t="s">
        <v>28</v>
      </c>
      <c r="I67" s="11">
        <v>37.5</v>
      </c>
      <c r="J67" s="11">
        <f>VLOOKUP(D67,[1]sheet1!$A:$C,3,0)</f>
        <v>284</v>
      </c>
      <c r="K67" s="11" t="s">
        <v>28</v>
      </c>
      <c r="L67" s="16">
        <f>VLOOKUP(D67,[1]sheet1!$A$1:$C$293,2,0)</f>
        <v>2790</v>
      </c>
      <c r="M67" s="11" t="s">
        <v>28</v>
      </c>
      <c r="N67" s="11" t="s">
        <v>29</v>
      </c>
      <c r="O67" s="11" t="s">
        <v>30</v>
      </c>
      <c r="P67" s="11" t="s">
        <v>28</v>
      </c>
      <c r="Q67" s="11" t="s">
        <v>40</v>
      </c>
      <c r="R67" s="20">
        <v>0</v>
      </c>
      <c r="S67" s="21"/>
    </row>
    <row r="68" ht="25" customHeight="1" spans="1:19">
      <c r="A68" s="11">
        <v>63</v>
      </c>
      <c r="B68" s="11" t="s">
        <v>24</v>
      </c>
      <c r="C68" s="11">
        <v>2</v>
      </c>
      <c r="D68" s="11" t="s">
        <v>160</v>
      </c>
      <c r="E68" s="11" t="s">
        <v>161</v>
      </c>
      <c r="F68" s="11">
        <v>0</v>
      </c>
      <c r="G68" s="15" t="s">
        <v>39</v>
      </c>
      <c r="H68" s="11" t="s">
        <v>28</v>
      </c>
      <c r="I68" s="11">
        <v>40.5</v>
      </c>
      <c r="J68" s="11">
        <f>VLOOKUP(D68,[1]sheet1!$A:$C,3,0)</f>
        <v>271</v>
      </c>
      <c r="K68" s="11" t="s">
        <v>28</v>
      </c>
      <c r="L68" s="16">
        <f>VLOOKUP(D68,[1]sheet1!$A$1:$C$293,2,0)</f>
        <v>2320</v>
      </c>
      <c r="M68" s="11" t="s">
        <v>28</v>
      </c>
      <c r="N68" s="11" t="s">
        <v>29</v>
      </c>
      <c r="O68" s="11" t="s">
        <v>30</v>
      </c>
      <c r="P68" s="11" t="s">
        <v>28</v>
      </c>
      <c r="Q68" s="11" t="s">
        <v>40</v>
      </c>
      <c r="R68" s="20">
        <v>0</v>
      </c>
      <c r="S68" s="21"/>
    </row>
    <row r="69" ht="25" customHeight="1" spans="1:19">
      <c r="A69" s="11">
        <v>64</v>
      </c>
      <c r="B69" s="11" t="s">
        <v>24</v>
      </c>
      <c r="C69" s="11">
        <v>2</v>
      </c>
      <c r="D69" s="11" t="s">
        <v>162</v>
      </c>
      <c r="E69" s="11" t="s">
        <v>163</v>
      </c>
      <c r="F69" s="11">
        <v>0</v>
      </c>
      <c r="G69" s="15" t="s">
        <v>39</v>
      </c>
      <c r="H69" s="11" t="s">
        <v>28</v>
      </c>
      <c r="I69" s="11">
        <v>41.5</v>
      </c>
      <c r="J69" s="11">
        <f>VLOOKUP(D69,[1]sheet1!$A:$C,3,0)</f>
        <v>268</v>
      </c>
      <c r="K69" s="11" t="s">
        <v>28</v>
      </c>
      <c r="L69" s="16">
        <f>VLOOKUP(D69,[1]sheet1!$A$1:$C$293,2,0)</f>
        <v>2250</v>
      </c>
      <c r="M69" s="11" t="s">
        <v>28</v>
      </c>
      <c r="N69" s="11" t="s">
        <v>29</v>
      </c>
      <c r="O69" s="11" t="s">
        <v>30</v>
      </c>
      <c r="P69" s="11" t="s">
        <v>28</v>
      </c>
      <c r="Q69" s="11" t="s">
        <v>40</v>
      </c>
      <c r="R69" s="20">
        <v>0</v>
      </c>
      <c r="S69" s="21"/>
    </row>
    <row r="70" ht="25" customHeight="1" spans="1:19">
      <c r="A70" s="11">
        <v>65</v>
      </c>
      <c r="B70" s="11" t="s">
        <v>24</v>
      </c>
      <c r="C70" s="11">
        <v>2</v>
      </c>
      <c r="D70" s="11" t="s">
        <v>164</v>
      </c>
      <c r="E70" s="11" t="s">
        <v>165</v>
      </c>
      <c r="F70" s="11">
        <v>0</v>
      </c>
      <c r="G70" s="15" t="s">
        <v>39</v>
      </c>
      <c r="H70" s="11" t="s">
        <v>28</v>
      </c>
      <c r="I70" s="11">
        <v>39.5</v>
      </c>
      <c r="J70" s="11">
        <f>VLOOKUP(D70,[1]sheet1!$A:$C,3,0)</f>
        <v>250</v>
      </c>
      <c r="K70" s="11" t="s">
        <v>28</v>
      </c>
      <c r="L70" s="16">
        <f>VLOOKUP(D70,[1]sheet1!$A$1:$C$293,2,0)</f>
        <v>2290</v>
      </c>
      <c r="M70" s="11" t="s">
        <v>28</v>
      </c>
      <c r="N70" s="11" t="s">
        <v>29</v>
      </c>
      <c r="O70" s="11" t="s">
        <v>30</v>
      </c>
      <c r="P70" s="11" t="s">
        <v>28</v>
      </c>
      <c r="Q70" s="11" t="s">
        <v>40</v>
      </c>
      <c r="R70" s="20">
        <v>0</v>
      </c>
      <c r="S70" s="21"/>
    </row>
    <row r="71" ht="25" customHeight="1" spans="1:19">
      <c r="A71" s="11">
        <v>66</v>
      </c>
      <c r="B71" s="11" t="s">
        <v>24</v>
      </c>
      <c r="C71" s="11">
        <v>2</v>
      </c>
      <c r="D71" s="11" t="s">
        <v>166</v>
      </c>
      <c r="E71" s="11" t="s">
        <v>167</v>
      </c>
      <c r="F71" s="11">
        <v>0</v>
      </c>
      <c r="G71" s="15" t="s">
        <v>39</v>
      </c>
      <c r="H71" s="11" t="s">
        <v>28</v>
      </c>
      <c r="I71" s="11">
        <v>45.5</v>
      </c>
      <c r="J71" s="11">
        <f>VLOOKUP(D71,[1]sheet1!$A:$C,3,0)</f>
        <v>308</v>
      </c>
      <c r="K71" s="11" t="s">
        <v>28</v>
      </c>
      <c r="L71" s="16">
        <f>VLOOKUP(D71,[1]sheet1!$A$1:$C$293,2,0)</f>
        <v>2160</v>
      </c>
      <c r="M71" s="11" t="s">
        <v>28</v>
      </c>
      <c r="N71" s="11" t="s">
        <v>29</v>
      </c>
      <c r="O71" s="11" t="s">
        <v>30</v>
      </c>
      <c r="P71" s="11" t="s">
        <v>28</v>
      </c>
      <c r="Q71" s="11" t="s">
        <v>40</v>
      </c>
      <c r="R71" s="20">
        <v>0</v>
      </c>
      <c r="S71" s="21"/>
    </row>
    <row r="72" ht="25" customHeight="1" spans="1:19">
      <c r="A72" s="11">
        <v>67</v>
      </c>
      <c r="B72" s="11" t="s">
        <v>24</v>
      </c>
      <c r="C72" s="11">
        <v>2</v>
      </c>
      <c r="D72" s="11" t="s">
        <v>168</v>
      </c>
      <c r="E72" s="11" t="s">
        <v>169</v>
      </c>
      <c r="F72" s="11">
        <v>0</v>
      </c>
      <c r="G72" s="15" t="s">
        <v>39</v>
      </c>
      <c r="H72" s="11" t="s">
        <v>28</v>
      </c>
      <c r="I72" s="11">
        <v>43.5</v>
      </c>
      <c r="J72" s="11">
        <f>VLOOKUP(D72,[1]sheet1!$A:$C,3,0)</f>
        <v>400</v>
      </c>
      <c r="K72" s="11" t="s">
        <v>28</v>
      </c>
      <c r="L72" s="16">
        <f>VLOOKUP(D72,[1]sheet1!$A$1:$C$293,2,0)</f>
        <v>2140</v>
      </c>
      <c r="M72" s="11" t="s">
        <v>28</v>
      </c>
      <c r="N72" s="11" t="s">
        <v>29</v>
      </c>
      <c r="O72" s="11" t="s">
        <v>30</v>
      </c>
      <c r="P72" s="11" t="s">
        <v>28</v>
      </c>
      <c r="Q72" s="11" t="s">
        <v>40</v>
      </c>
      <c r="R72" s="20">
        <v>0</v>
      </c>
      <c r="S72" s="21"/>
    </row>
    <row r="73" ht="25" customHeight="1" spans="1:19">
      <c r="A73" s="11">
        <v>68</v>
      </c>
      <c r="B73" s="11" t="s">
        <v>24</v>
      </c>
      <c r="C73" s="11">
        <v>2</v>
      </c>
      <c r="D73" s="11" t="s">
        <v>170</v>
      </c>
      <c r="E73" s="11" t="s">
        <v>171</v>
      </c>
      <c r="F73" s="11">
        <v>0</v>
      </c>
      <c r="G73" s="15" t="s">
        <v>39</v>
      </c>
      <c r="H73" s="11" t="s">
        <v>28</v>
      </c>
      <c r="I73" s="11">
        <v>42.5</v>
      </c>
      <c r="J73" s="11">
        <f>VLOOKUP(D73,[1]sheet1!$A:$C,3,0)</f>
        <v>318</v>
      </c>
      <c r="K73" s="11" t="s">
        <v>28</v>
      </c>
      <c r="L73" s="16">
        <f>VLOOKUP(D73,[1]sheet1!$A$1:$C$293,2,0)</f>
        <v>2960</v>
      </c>
      <c r="M73" s="11" t="s">
        <v>28</v>
      </c>
      <c r="N73" s="11" t="s">
        <v>29</v>
      </c>
      <c r="O73" s="11" t="s">
        <v>30</v>
      </c>
      <c r="P73" s="11" t="s">
        <v>28</v>
      </c>
      <c r="Q73" s="11" t="s">
        <v>40</v>
      </c>
      <c r="R73" s="20">
        <v>0</v>
      </c>
      <c r="S73" s="21"/>
    </row>
    <row r="74" ht="25" customHeight="1" spans="1:19">
      <c r="A74" s="11">
        <v>69</v>
      </c>
      <c r="B74" s="11" t="s">
        <v>24</v>
      </c>
      <c r="C74" s="11">
        <v>2</v>
      </c>
      <c r="D74" s="11" t="s">
        <v>172</v>
      </c>
      <c r="E74" s="11" t="s">
        <v>173</v>
      </c>
      <c r="F74" s="11">
        <v>0</v>
      </c>
      <c r="G74" s="15" t="s">
        <v>39</v>
      </c>
      <c r="H74" s="11" t="s">
        <v>28</v>
      </c>
      <c r="I74" s="11">
        <v>43.5</v>
      </c>
      <c r="J74" s="11">
        <f>VLOOKUP(D74,[1]sheet1!$A:$C,3,0)</f>
        <v>284</v>
      </c>
      <c r="K74" s="11" t="s">
        <v>28</v>
      </c>
      <c r="L74" s="16">
        <f>VLOOKUP(D74,[1]sheet1!$A$1:$C$293,2,0)</f>
        <v>2210</v>
      </c>
      <c r="M74" s="11" t="s">
        <v>28</v>
      </c>
      <c r="N74" s="11" t="s">
        <v>29</v>
      </c>
      <c r="O74" s="11" t="s">
        <v>30</v>
      </c>
      <c r="P74" s="11" t="s">
        <v>28</v>
      </c>
      <c r="Q74" s="11" t="s">
        <v>40</v>
      </c>
      <c r="R74" s="20">
        <v>0</v>
      </c>
      <c r="S74" s="21"/>
    </row>
    <row r="75" ht="25" customHeight="1" spans="1:19">
      <c r="A75" s="11">
        <v>70</v>
      </c>
      <c r="B75" s="11" t="s">
        <v>24</v>
      </c>
      <c r="C75" s="11">
        <v>2</v>
      </c>
      <c r="D75" s="11" t="s">
        <v>174</v>
      </c>
      <c r="E75" s="11" t="s">
        <v>175</v>
      </c>
      <c r="F75" s="11">
        <v>0</v>
      </c>
      <c r="G75" s="15" t="s">
        <v>39</v>
      </c>
      <c r="H75" s="11" t="s">
        <v>28</v>
      </c>
      <c r="I75" s="11">
        <v>43.5</v>
      </c>
      <c r="J75" s="11">
        <f>VLOOKUP(D75,[1]sheet1!$A:$C,3,0)</f>
        <v>381</v>
      </c>
      <c r="K75" s="11" t="s">
        <v>28</v>
      </c>
      <c r="L75" s="16">
        <f>VLOOKUP(D75,[1]sheet1!$A$1:$C$293,2,0)</f>
        <v>2740</v>
      </c>
      <c r="M75" s="11" t="s">
        <v>28</v>
      </c>
      <c r="N75" s="11" t="s">
        <v>29</v>
      </c>
      <c r="O75" s="11" t="s">
        <v>30</v>
      </c>
      <c r="P75" s="11" t="s">
        <v>28</v>
      </c>
      <c r="Q75" s="11" t="s">
        <v>40</v>
      </c>
      <c r="R75" s="20">
        <v>0</v>
      </c>
      <c r="S75" s="21"/>
    </row>
    <row r="76" ht="25" customHeight="1" spans="1:19">
      <c r="A76" s="11">
        <v>71</v>
      </c>
      <c r="B76" s="11" t="s">
        <v>24</v>
      </c>
      <c r="C76" s="11">
        <v>2</v>
      </c>
      <c r="D76" s="11" t="s">
        <v>176</v>
      </c>
      <c r="E76" s="11" t="s">
        <v>177</v>
      </c>
      <c r="F76" s="11">
        <v>0</v>
      </c>
      <c r="G76" s="15" t="s">
        <v>39</v>
      </c>
      <c r="H76" s="11" t="s">
        <v>28</v>
      </c>
      <c r="I76" s="11">
        <v>41.5</v>
      </c>
      <c r="J76" s="11">
        <f>VLOOKUP(D76,[1]sheet1!$A:$C,3,0)</f>
        <v>249</v>
      </c>
      <c r="K76" s="11" t="s">
        <v>28</v>
      </c>
      <c r="L76" s="16">
        <f>VLOOKUP(D76,[1]sheet1!$A$1:$C$293,2,0)</f>
        <v>2340</v>
      </c>
      <c r="M76" s="11" t="s">
        <v>28</v>
      </c>
      <c r="N76" s="11" t="s">
        <v>29</v>
      </c>
      <c r="O76" s="11" t="s">
        <v>30</v>
      </c>
      <c r="P76" s="11" t="s">
        <v>28</v>
      </c>
      <c r="Q76" s="11" t="s">
        <v>40</v>
      </c>
      <c r="R76" s="20">
        <v>0</v>
      </c>
      <c r="S76" s="21"/>
    </row>
    <row r="77" ht="25" customHeight="1" spans="1:19">
      <c r="A77" s="11">
        <v>72</v>
      </c>
      <c r="B77" s="11" t="s">
        <v>24</v>
      </c>
      <c r="C77" s="11">
        <v>2</v>
      </c>
      <c r="D77" s="11" t="s">
        <v>178</v>
      </c>
      <c r="E77" s="11" t="s">
        <v>179</v>
      </c>
      <c r="F77" s="11">
        <v>0</v>
      </c>
      <c r="G77" s="15" t="s">
        <v>39</v>
      </c>
      <c r="H77" s="11" t="s">
        <v>28</v>
      </c>
      <c r="I77" s="11">
        <v>47.5</v>
      </c>
      <c r="J77" s="11">
        <f>VLOOKUP(D77,[1]sheet1!$A:$C,3,0)</f>
        <v>364</v>
      </c>
      <c r="K77" s="11" t="s">
        <v>28</v>
      </c>
      <c r="L77" s="16">
        <f>VLOOKUP(D77,[1]sheet1!$A$1:$C$293,2,0)</f>
        <v>2920</v>
      </c>
      <c r="M77" s="11" t="s">
        <v>28</v>
      </c>
      <c r="N77" s="11" t="s">
        <v>29</v>
      </c>
      <c r="O77" s="11" t="s">
        <v>30</v>
      </c>
      <c r="P77" s="11" t="s">
        <v>28</v>
      </c>
      <c r="Q77" s="11" t="s">
        <v>40</v>
      </c>
      <c r="R77" s="20">
        <v>0</v>
      </c>
      <c r="S77" s="21"/>
    </row>
    <row r="78" ht="25" customHeight="1" spans="1:19">
      <c r="A78" s="11">
        <v>73</v>
      </c>
      <c r="B78" s="11" t="s">
        <v>24</v>
      </c>
      <c r="C78" s="11">
        <v>2</v>
      </c>
      <c r="D78" s="11" t="s">
        <v>180</v>
      </c>
      <c r="E78" s="11" t="s">
        <v>181</v>
      </c>
      <c r="F78" s="11">
        <v>0</v>
      </c>
      <c r="G78" s="15" t="s">
        <v>39</v>
      </c>
      <c r="H78" s="11" t="s">
        <v>28</v>
      </c>
      <c r="I78" s="11">
        <v>37.5</v>
      </c>
      <c r="J78" s="11">
        <f>VLOOKUP(D78,[1]sheet1!$A:$C,3,0)</f>
        <v>335</v>
      </c>
      <c r="K78" s="11" t="s">
        <v>28</v>
      </c>
      <c r="L78" s="16">
        <f>VLOOKUP(D78,[1]sheet1!$A$1:$C$293,2,0)</f>
        <v>3440</v>
      </c>
      <c r="M78" s="11" t="s">
        <v>28</v>
      </c>
      <c r="N78" s="11" t="s">
        <v>29</v>
      </c>
      <c r="O78" s="11" t="s">
        <v>30</v>
      </c>
      <c r="P78" s="11" t="s">
        <v>28</v>
      </c>
      <c r="Q78" s="11" t="s">
        <v>40</v>
      </c>
      <c r="R78" s="20">
        <v>0</v>
      </c>
      <c r="S78" s="21"/>
    </row>
    <row r="79" ht="25" customHeight="1" spans="1:19">
      <c r="A79" s="11">
        <v>74</v>
      </c>
      <c r="B79" s="11" t="s">
        <v>24</v>
      </c>
      <c r="C79" s="11">
        <v>2</v>
      </c>
      <c r="D79" s="11" t="s">
        <v>182</v>
      </c>
      <c r="E79" s="11" t="s">
        <v>183</v>
      </c>
      <c r="F79" s="11">
        <v>0</v>
      </c>
      <c r="G79" s="15" t="s">
        <v>39</v>
      </c>
      <c r="H79" s="11" t="s">
        <v>28</v>
      </c>
      <c r="I79" s="11">
        <v>40.5</v>
      </c>
      <c r="J79" s="11">
        <f>VLOOKUP(D79,[1]sheet1!$A:$C,3,0)</f>
        <v>267</v>
      </c>
      <c r="K79" s="11" t="s">
        <v>28</v>
      </c>
      <c r="L79" s="16">
        <f>VLOOKUP(D79,[1]sheet1!$A$1:$C$293,2,0)</f>
        <v>2330</v>
      </c>
      <c r="M79" s="11" t="s">
        <v>28</v>
      </c>
      <c r="N79" s="11" t="s">
        <v>29</v>
      </c>
      <c r="O79" s="11" t="s">
        <v>30</v>
      </c>
      <c r="P79" s="11" t="s">
        <v>28</v>
      </c>
      <c r="Q79" s="11" t="s">
        <v>40</v>
      </c>
      <c r="R79" s="20">
        <v>0</v>
      </c>
      <c r="S79" s="21"/>
    </row>
    <row r="80" ht="25" customHeight="1" spans="1:19">
      <c r="A80" s="11">
        <v>75</v>
      </c>
      <c r="B80" s="11" t="s">
        <v>24</v>
      </c>
      <c r="C80" s="11">
        <v>2</v>
      </c>
      <c r="D80" s="11" t="s">
        <v>184</v>
      </c>
      <c r="E80" s="11" t="s">
        <v>185</v>
      </c>
      <c r="F80" s="11">
        <v>0</v>
      </c>
      <c r="G80" s="15" t="s">
        <v>39</v>
      </c>
      <c r="H80" s="11" t="s">
        <v>28</v>
      </c>
      <c r="I80" s="11">
        <v>41.5</v>
      </c>
      <c r="J80" s="11">
        <f>VLOOKUP(D80,[1]sheet1!$A:$C,3,0)</f>
        <v>302</v>
      </c>
      <c r="K80" s="11" t="s">
        <v>28</v>
      </c>
      <c r="L80" s="16">
        <f>VLOOKUP(D80,[1]sheet1!$A$1:$C$293,2,0)</f>
        <v>2650</v>
      </c>
      <c r="M80" s="11" t="s">
        <v>28</v>
      </c>
      <c r="N80" s="11" t="s">
        <v>29</v>
      </c>
      <c r="O80" s="11" t="s">
        <v>30</v>
      </c>
      <c r="P80" s="11" t="s">
        <v>28</v>
      </c>
      <c r="Q80" s="11" t="s">
        <v>40</v>
      </c>
      <c r="R80" s="20">
        <v>0</v>
      </c>
      <c r="S80" s="21"/>
    </row>
    <row r="81" ht="25" customHeight="1" spans="1:19">
      <c r="A81" s="11">
        <v>76</v>
      </c>
      <c r="B81" s="11" t="s">
        <v>24</v>
      </c>
      <c r="C81" s="11">
        <v>2</v>
      </c>
      <c r="D81" s="11" t="s">
        <v>186</v>
      </c>
      <c r="E81" s="11" t="s">
        <v>187</v>
      </c>
      <c r="F81" s="11">
        <v>0</v>
      </c>
      <c r="G81" s="15" t="s">
        <v>39</v>
      </c>
      <c r="H81" s="11" t="s">
        <v>28</v>
      </c>
      <c r="I81" s="11">
        <v>41.5</v>
      </c>
      <c r="J81" s="11">
        <f>VLOOKUP(D81,[1]sheet1!$A:$C,3,0)</f>
        <v>266</v>
      </c>
      <c r="K81" s="11" t="s">
        <v>28</v>
      </c>
      <c r="L81" s="16">
        <f>VLOOKUP(D81,[1]sheet1!$A$1:$C$293,2,0)</f>
        <v>2440</v>
      </c>
      <c r="M81" s="11" t="s">
        <v>28</v>
      </c>
      <c r="N81" s="11" t="s">
        <v>29</v>
      </c>
      <c r="O81" s="11" t="s">
        <v>30</v>
      </c>
      <c r="P81" s="11" t="s">
        <v>28</v>
      </c>
      <c r="Q81" s="11" t="s">
        <v>40</v>
      </c>
      <c r="R81" s="20">
        <v>0</v>
      </c>
      <c r="S81" s="21"/>
    </row>
    <row r="82" ht="25" customHeight="1" spans="1:19">
      <c r="A82" s="11">
        <v>77</v>
      </c>
      <c r="B82" s="11" t="s">
        <v>24</v>
      </c>
      <c r="C82" s="11">
        <v>2</v>
      </c>
      <c r="D82" s="11" t="s">
        <v>188</v>
      </c>
      <c r="E82" s="11" t="s">
        <v>189</v>
      </c>
      <c r="F82" s="11">
        <v>0</v>
      </c>
      <c r="G82" s="15" t="s">
        <v>39</v>
      </c>
      <c r="H82" s="11" t="s">
        <v>28</v>
      </c>
      <c r="I82" s="11">
        <v>48.5</v>
      </c>
      <c r="J82" s="11">
        <f>VLOOKUP(D82,[1]sheet1!$A:$C,3,0)</f>
        <v>327</v>
      </c>
      <c r="K82" s="11" t="s">
        <v>28</v>
      </c>
      <c r="L82" s="16">
        <f>VLOOKUP(D82,[1]sheet1!$A$1:$C$293,2,0)</f>
        <v>2240</v>
      </c>
      <c r="M82" s="11" t="s">
        <v>28</v>
      </c>
      <c r="N82" s="11" t="s">
        <v>29</v>
      </c>
      <c r="O82" s="11" t="s">
        <v>30</v>
      </c>
      <c r="P82" s="11" t="s">
        <v>28</v>
      </c>
      <c r="Q82" s="11" t="s">
        <v>40</v>
      </c>
      <c r="R82" s="20">
        <v>0</v>
      </c>
      <c r="S82" s="21"/>
    </row>
    <row r="83" ht="25" customHeight="1" spans="1:19">
      <c r="A83" s="11">
        <v>78</v>
      </c>
      <c r="B83" s="11" t="s">
        <v>24</v>
      </c>
      <c r="C83" s="11">
        <v>2</v>
      </c>
      <c r="D83" s="11" t="s">
        <v>190</v>
      </c>
      <c r="E83" s="11" t="s">
        <v>191</v>
      </c>
      <c r="F83" s="11">
        <v>0</v>
      </c>
      <c r="G83" s="15" t="s">
        <v>39</v>
      </c>
      <c r="H83" s="11" t="s">
        <v>28</v>
      </c>
      <c r="I83" s="11">
        <v>44.5</v>
      </c>
      <c r="J83" s="11">
        <f>VLOOKUP(D83,[1]sheet1!$A:$C,3,0)</f>
        <v>400</v>
      </c>
      <c r="K83" s="11" t="s">
        <v>28</v>
      </c>
      <c r="L83" s="16">
        <f>VLOOKUP(D83,[1]sheet1!$A$1:$C$293,2,0)</f>
        <v>3170</v>
      </c>
      <c r="M83" s="11" t="s">
        <v>28</v>
      </c>
      <c r="N83" s="11" t="s">
        <v>29</v>
      </c>
      <c r="O83" s="11" t="s">
        <v>30</v>
      </c>
      <c r="P83" s="11" t="s">
        <v>28</v>
      </c>
      <c r="Q83" s="11" t="s">
        <v>40</v>
      </c>
      <c r="R83" s="20">
        <v>0</v>
      </c>
      <c r="S83" s="21"/>
    </row>
    <row r="84" ht="25" customHeight="1" spans="1:19">
      <c r="A84" s="11">
        <v>79</v>
      </c>
      <c r="B84" s="11" t="s">
        <v>24</v>
      </c>
      <c r="C84" s="11">
        <v>2</v>
      </c>
      <c r="D84" s="11" t="s">
        <v>192</v>
      </c>
      <c r="E84" s="11" t="s">
        <v>193</v>
      </c>
      <c r="F84" s="11">
        <v>0</v>
      </c>
      <c r="G84" s="15" t="s">
        <v>39</v>
      </c>
      <c r="H84" s="11" t="s">
        <v>28</v>
      </c>
      <c r="I84" s="11">
        <v>37.5</v>
      </c>
      <c r="J84" s="11">
        <f>VLOOKUP(D84,[1]sheet1!$A:$C,3,0)</f>
        <v>364</v>
      </c>
      <c r="K84" s="11" t="s">
        <v>28</v>
      </c>
      <c r="L84" s="16">
        <f>VLOOKUP(D84,[1]sheet1!$A$1:$C$293,2,0)</f>
        <v>3160</v>
      </c>
      <c r="M84" s="11" t="s">
        <v>28</v>
      </c>
      <c r="N84" s="11" t="s">
        <v>29</v>
      </c>
      <c r="O84" s="11" t="s">
        <v>30</v>
      </c>
      <c r="P84" s="11" t="s">
        <v>28</v>
      </c>
      <c r="Q84" s="11" t="s">
        <v>40</v>
      </c>
      <c r="R84" s="20">
        <v>0</v>
      </c>
      <c r="S84" s="21"/>
    </row>
    <row r="85" ht="25" customHeight="1" spans="1:19">
      <c r="A85" s="11">
        <v>80</v>
      </c>
      <c r="B85" s="11" t="s">
        <v>24</v>
      </c>
      <c r="C85" s="11">
        <v>2</v>
      </c>
      <c r="D85" s="11" t="s">
        <v>194</v>
      </c>
      <c r="E85" s="11" t="s">
        <v>195</v>
      </c>
      <c r="F85" s="13">
        <v>1</v>
      </c>
      <c r="G85" s="14" t="s">
        <v>196</v>
      </c>
      <c r="H85" s="11" t="s">
        <v>28</v>
      </c>
      <c r="I85" s="11">
        <v>39.5</v>
      </c>
      <c r="J85" s="11">
        <f>VLOOKUP(D85,[1]sheet1!$A:$C,3,0)</f>
        <v>347</v>
      </c>
      <c r="K85" s="11" t="s">
        <v>28</v>
      </c>
      <c r="L85" s="16">
        <f>VLOOKUP(D85,[1]sheet1!$A$1:$C$293,2,0)</f>
        <v>2910</v>
      </c>
      <c r="M85" s="11" t="s">
        <v>28</v>
      </c>
      <c r="N85" s="11" t="s">
        <v>29</v>
      </c>
      <c r="O85" s="11" t="s">
        <v>30</v>
      </c>
      <c r="P85" s="13" t="s">
        <v>29</v>
      </c>
      <c r="Q85" s="13" t="s">
        <v>31</v>
      </c>
      <c r="R85" s="20">
        <v>0</v>
      </c>
      <c r="S85" s="21">
        <v>1</v>
      </c>
    </row>
    <row r="86" ht="25" customHeight="1" spans="1:19">
      <c r="A86" s="11">
        <v>81</v>
      </c>
      <c r="B86" s="11" t="s">
        <v>24</v>
      </c>
      <c r="C86" s="11">
        <v>2</v>
      </c>
      <c r="D86" s="11" t="s">
        <v>197</v>
      </c>
      <c r="E86" s="11" t="s">
        <v>198</v>
      </c>
      <c r="F86" s="11">
        <v>0</v>
      </c>
      <c r="G86" s="15" t="s">
        <v>39</v>
      </c>
      <c r="H86" s="11" t="s">
        <v>28</v>
      </c>
      <c r="I86" s="11">
        <v>41.5</v>
      </c>
      <c r="J86" s="11">
        <f>VLOOKUP(D86,[1]sheet1!$A:$C,3,0)</f>
        <v>359</v>
      </c>
      <c r="K86" s="11" t="s">
        <v>28</v>
      </c>
      <c r="L86" s="16">
        <f>VLOOKUP(D86,[1]sheet1!$A$1:$C$293,2,0)</f>
        <v>3560</v>
      </c>
      <c r="M86" s="11" t="s">
        <v>28</v>
      </c>
      <c r="N86" s="11" t="s">
        <v>29</v>
      </c>
      <c r="O86" s="11" t="s">
        <v>30</v>
      </c>
      <c r="P86" s="11" t="s">
        <v>28</v>
      </c>
      <c r="Q86" s="11" t="s">
        <v>40</v>
      </c>
      <c r="R86" s="20">
        <v>0</v>
      </c>
      <c r="S86" s="21"/>
    </row>
    <row r="87" ht="25" customHeight="1" spans="1:19">
      <c r="A87" s="11">
        <v>82</v>
      </c>
      <c r="B87" s="11" t="s">
        <v>24</v>
      </c>
      <c r="C87" s="11">
        <v>2</v>
      </c>
      <c r="D87" s="11" t="s">
        <v>199</v>
      </c>
      <c r="E87" s="11" t="s">
        <v>200</v>
      </c>
      <c r="F87" s="11">
        <v>0</v>
      </c>
      <c r="G87" s="15" t="s">
        <v>39</v>
      </c>
      <c r="H87" s="11" t="s">
        <v>28</v>
      </c>
      <c r="I87" s="11">
        <v>42.5</v>
      </c>
      <c r="J87" s="11">
        <f>VLOOKUP(D87,[1]sheet1!$A:$C,3,0)</f>
        <v>269</v>
      </c>
      <c r="K87" s="11" t="s">
        <v>28</v>
      </c>
      <c r="L87" s="16">
        <f>VLOOKUP(D87,[1]sheet1!$A$1:$C$293,2,0)</f>
        <v>2450</v>
      </c>
      <c r="M87" s="11" t="s">
        <v>28</v>
      </c>
      <c r="N87" s="11" t="s">
        <v>29</v>
      </c>
      <c r="O87" s="11" t="s">
        <v>30</v>
      </c>
      <c r="P87" s="11" t="s">
        <v>28</v>
      </c>
      <c r="Q87" s="11" t="s">
        <v>40</v>
      </c>
      <c r="R87" s="20">
        <v>0</v>
      </c>
      <c r="S87" s="21"/>
    </row>
    <row r="88" ht="25" customHeight="1" spans="1:19">
      <c r="A88" s="11">
        <v>83</v>
      </c>
      <c r="B88" s="11" t="s">
        <v>24</v>
      </c>
      <c r="C88" s="11">
        <v>2</v>
      </c>
      <c r="D88" s="11" t="s">
        <v>201</v>
      </c>
      <c r="E88" s="11" t="s">
        <v>202</v>
      </c>
      <c r="F88" s="11">
        <v>0</v>
      </c>
      <c r="G88" s="15" t="s">
        <v>39</v>
      </c>
      <c r="H88" s="11" t="s">
        <v>28</v>
      </c>
      <c r="I88" s="11">
        <v>40.5</v>
      </c>
      <c r="J88" s="11">
        <f>VLOOKUP(D88,[1]sheet1!$A:$C,3,0)</f>
        <v>264</v>
      </c>
      <c r="K88" s="11" t="s">
        <v>28</v>
      </c>
      <c r="L88" s="16">
        <f>VLOOKUP(D88,[1]sheet1!$A$1:$C$293,2,0)</f>
        <v>2290</v>
      </c>
      <c r="M88" s="11" t="s">
        <v>28</v>
      </c>
      <c r="N88" s="11" t="s">
        <v>29</v>
      </c>
      <c r="O88" s="11" t="s">
        <v>30</v>
      </c>
      <c r="P88" s="11" t="s">
        <v>28</v>
      </c>
      <c r="Q88" s="11" t="s">
        <v>40</v>
      </c>
      <c r="R88" s="20">
        <v>0</v>
      </c>
      <c r="S88" s="21"/>
    </row>
    <row r="89" ht="25" customHeight="1" spans="1:19">
      <c r="A89" s="11">
        <v>84</v>
      </c>
      <c r="B89" s="11" t="s">
        <v>24</v>
      </c>
      <c r="C89" s="11">
        <v>2</v>
      </c>
      <c r="D89" s="11" t="s">
        <v>203</v>
      </c>
      <c r="E89" s="11" t="s">
        <v>204</v>
      </c>
      <c r="F89" s="11">
        <v>0</v>
      </c>
      <c r="G89" s="15" t="s">
        <v>39</v>
      </c>
      <c r="H89" s="11" t="s">
        <v>28</v>
      </c>
      <c r="I89" s="11">
        <v>37.5</v>
      </c>
      <c r="J89" s="11">
        <f>VLOOKUP(D89,[1]sheet1!$A:$C,3,0)</f>
        <v>273</v>
      </c>
      <c r="K89" s="11" t="s">
        <v>28</v>
      </c>
      <c r="L89" s="16">
        <f>VLOOKUP(D89,[1]sheet1!$A$1:$C$293,2,0)</f>
        <v>2660</v>
      </c>
      <c r="M89" s="11" t="s">
        <v>28</v>
      </c>
      <c r="N89" s="11" t="s">
        <v>29</v>
      </c>
      <c r="O89" s="11" t="s">
        <v>30</v>
      </c>
      <c r="P89" s="11" t="s">
        <v>28</v>
      </c>
      <c r="Q89" s="11" t="s">
        <v>40</v>
      </c>
      <c r="R89" s="20">
        <v>0</v>
      </c>
      <c r="S89" s="21"/>
    </row>
    <row r="90" ht="25" customHeight="1" spans="1:19">
      <c r="A90" s="11">
        <v>85</v>
      </c>
      <c r="B90" s="11" t="s">
        <v>24</v>
      </c>
      <c r="C90" s="11">
        <v>2</v>
      </c>
      <c r="D90" s="11" t="s">
        <v>205</v>
      </c>
      <c r="E90" s="11" t="s">
        <v>206</v>
      </c>
      <c r="F90" s="13">
        <v>1</v>
      </c>
      <c r="G90" s="14" t="s">
        <v>196</v>
      </c>
      <c r="H90" s="11" t="s">
        <v>28</v>
      </c>
      <c r="I90" s="11">
        <v>38</v>
      </c>
      <c r="J90" s="11">
        <f>VLOOKUP(D90,[1]sheet1!$A:$C,3,0)</f>
        <v>289</v>
      </c>
      <c r="K90" s="11" t="s">
        <v>28</v>
      </c>
      <c r="L90" s="16">
        <f>VLOOKUP(D90,[1]sheet1!$A$1:$C$293,2,0)</f>
        <v>1860</v>
      </c>
      <c r="M90" s="11" t="s">
        <v>28</v>
      </c>
      <c r="N90" s="11" t="s">
        <v>29</v>
      </c>
      <c r="O90" s="11" t="s">
        <v>30</v>
      </c>
      <c r="P90" s="13" t="s">
        <v>29</v>
      </c>
      <c r="Q90" s="13" t="s">
        <v>31</v>
      </c>
      <c r="R90" s="20">
        <v>0</v>
      </c>
      <c r="S90" s="21">
        <v>1</v>
      </c>
    </row>
    <row r="91" ht="25" customHeight="1" spans="1:19">
      <c r="A91" s="11">
        <v>86</v>
      </c>
      <c r="B91" s="11" t="s">
        <v>24</v>
      </c>
      <c r="C91" s="11">
        <v>2</v>
      </c>
      <c r="D91" s="11" t="s">
        <v>207</v>
      </c>
      <c r="E91" s="11" t="s">
        <v>208</v>
      </c>
      <c r="F91" s="11">
        <v>0</v>
      </c>
      <c r="G91" s="15" t="s">
        <v>39</v>
      </c>
      <c r="H91" s="11" t="s">
        <v>28</v>
      </c>
      <c r="I91" s="11">
        <v>41.5</v>
      </c>
      <c r="J91" s="11">
        <f>VLOOKUP(D91,[1]sheet1!$A:$C,3,0)</f>
        <v>244</v>
      </c>
      <c r="K91" s="11" t="s">
        <v>28</v>
      </c>
      <c r="L91" s="16">
        <f>VLOOKUP(D91,[1]sheet1!$A$1:$C$293,2,0)</f>
        <v>1870</v>
      </c>
      <c r="M91" s="11" t="s">
        <v>28</v>
      </c>
      <c r="N91" s="11" t="s">
        <v>29</v>
      </c>
      <c r="O91" s="11" t="s">
        <v>30</v>
      </c>
      <c r="P91" s="11" t="s">
        <v>28</v>
      </c>
      <c r="Q91" s="11" t="s">
        <v>40</v>
      </c>
      <c r="R91" s="20">
        <v>0</v>
      </c>
      <c r="S91" s="21"/>
    </row>
    <row r="92" ht="25" customHeight="1" spans="1:19">
      <c r="A92" s="11">
        <v>87</v>
      </c>
      <c r="B92" s="11" t="s">
        <v>24</v>
      </c>
      <c r="C92" s="11">
        <v>2</v>
      </c>
      <c r="D92" s="11" t="s">
        <v>209</v>
      </c>
      <c r="E92" s="11" t="s">
        <v>210</v>
      </c>
      <c r="F92" s="11">
        <v>0</v>
      </c>
      <c r="G92" s="15" t="s">
        <v>39</v>
      </c>
      <c r="H92" s="11" t="s">
        <v>28</v>
      </c>
      <c r="I92" s="11">
        <v>45.5</v>
      </c>
      <c r="J92" s="11">
        <f>VLOOKUP(D92,[1]sheet1!$A:$C,3,0)</f>
        <v>286</v>
      </c>
      <c r="K92" s="11" t="s">
        <v>28</v>
      </c>
      <c r="L92" s="16">
        <f>VLOOKUP(D92,[1]sheet1!$A$1:$C$293,2,0)</f>
        <v>2240</v>
      </c>
      <c r="M92" s="11" t="s">
        <v>28</v>
      </c>
      <c r="N92" s="11" t="s">
        <v>29</v>
      </c>
      <c r="O92" s="11" t="s">
        <v>30</v>
      </c>
      <c r="P92" s="11" t="s">
        <v>28</v>
      </c>
      <c r="Q92" s="11" t="s">
        <v>40</v>
      </c>
      <c r="R92" s="20">
        <v>0</v>
      </c>
      <c r="S92" s="21"/>
    </row>
    <row r="93" ht="25" customHeight="1" spans="1:19">
      <c r="A93" s="11">
        <v>88</v>
      </c>
      <c r="B93" s="11" t="s">
        <v>24</v>
      </c>
      <c r="C93" s="11">
        <v>2</v>
      </c>
      <c r="D93" s="11" t="s">
        <v>211</v>
      </c>
      <c r="E93" s="11" t="s">
        <v>212</v>
      </c>
      <c r="F93" s="11">
        <v>0</v>
      </c>
      <c r="G93" s="15" t="s">
        <v>39</v>
      </c>
      <c r="H93" s="11" t="s">
        <v>28</v>
      </c>
      <c r="I93" s="11">
        <v>37.5</v>
      </c>
      <c r="J93" s="11">
        <f>VLOOKUP(D93,[1]sheet1!$A:$C,3,0)</f>
        <v>381</v>
      </c>
      <c r="K93" s="11" t="s">
        <v>28</v>
      </c>
      <c r="L93" s="16">
        <f>VLOOKUP(D93,[1]sheet1!$A$1:$C$293,2,0)</f>
        <v>3170</v>
      </c>
      <c r="M93" s="11" t="s">
        <v>28</v>
      </c>
      <c r="N93" s="11" t="s">
        <v>29</v>
      </c>
      <c r="O93" s="11" t="s">
        <v>30</v>
      </c>
      <c r="P93" s="11" t="s">
        <v>28</v>
      </c>
      <c r="Q93" s="11" t="s">
        <v>40</v>
      </c>
      <c r="R93" s="20">
        <v>0</v>
      </c>
      <c r="S93" s="21"/>
    </row>
    <row r="94" ht="25" customHeight="1" spans="1:19">
      <c r="A94" s="11">
        <v>89</v>
      </c>
      <c r="B94" s="11" t="s">
        <v>24</v>
      </c>
      <c r="C94" s="11">
        <v>2</v>
      </c>
      <c r="D94" s="11" t="s">
        <v>213</v>
      </c>
      <c r="E94" s="11" t="s">
        <v>214</v>
      </c>
      <c r="F94" s="11">
        <v>0</v>
      </c>
      <c r="G94" s="15" t="s">
        <v>39</v>
      </c>
      <c r="H94" s="11" t="s">
        <v>28</v>
      </c>
      <c r="I94" s="11">
        <v>42.5</v>
      </c>
      <c r="J94" s="11">
        <f>VLOOKUP(D94,[1]sheet1!$A:$C,3,0)</f>
        <v>364</v>
      </c>
      <c r="K94" s="11" t="s">
        <v>28</v>
      </c>
      <c r="L94" s="16">
        <f>VLOOKUP(D94,[1]sheet1!$A$1:$C$293,2,0)</f>
        <v>3080</v>
      </c>
      <c r="M94" s="11" t="s">
        <v>28</v>
      </c>
      <c r="N94" s="11" t="s">
        <v>29</v>
      </c>
      <c r="O94" s="11" t="s">
        <v>30</v>
      </c>
      <c r="P94" s="11" t="s">
        <v>28</v>
      </c>
      <c r="Q94" s="11" t="s">
        <v>40</v>
      </c>
      <c r="R94" s="20">
        <v>0</v>
      </c>
      <c r="S94" s="21"/>
    </row>
    <row r="95" ht="25" customHeight="1" spans="1:19">
      <c r="A95" s="11">
        <v>90</v>
      </c>
      <c r="B95" s="11" t="s">
        <v>24</v>
      </c>
      <c r="C95" s="11">
        <v>2</v>
      </c>
      <c r="D95" s="11" t="s">
        <v>215</v>
      </c>
      <c r="E95" s="11" t="s">
        <v>216</v>
      </c>
      <c r="F95" s="11">
        <v>0</v>
      </c>
      <c r="G95" s="15" t="s">
        <v>39</v>
      </c>
      <c r="H95" s="11" t="s">
        <v>28</v>
      </c>
      <c r="I95" s="11">
        <v>44.5</v>
      </c>
      <c r="J95" s="11">
        <f>VLOOKUP(D95,[1]sheet1!$A:$C,3,0)</f>
        <v>302</v>
      </c>
      <c r="K95" s="11" t="s">
        <v>28</v>
      </c>
      <c r="L95" s="16">
        <f>VLOOKUP(D95,[1]sheet1!$A$1:$C$293,2,0)</f>
        <v>2400</v>
      </c>
      <c r="M95" s="11" t="s">
        <v>28</v>
      </c>
      <c r="N95" s="11" t="s">
        <v>29</v>
      </c>
      <c r="O95" s="11" t="s">
        <v>30</v>
      </c>
      <c r="P95" s="11" t="s">
        <v>28</v>
      </c>
      <c r="Q95" s="11" t="s">
        <v>40</v>
      </c>
      <c r="R95" s="20">
        <v>0</v>
      </c>
      <c r="S95" s="21"/>
    </row>
    <row r="96" ht="25" customHeight="1" spans="1:19">
      <c r="A96" s="11">
        <v>91</v>
      </c>
      <c r="B96" s="11" t="s">
        <v>24</v>
      </c>
      <c r="C96" s="11">
        <v>2</v>
      </c>
      <c r="D96" s="11" t="s">
        <v>217</v>
      </c>
      <c r="E96" s="11" t="s">
        <v>218</v>
      </c>
      <c r="F96" s="11">
        <v>0</v>
      </c>
      <c r="G96" s="15" t="s">
        <v>39</v>
      </c>
      <c r="H96" s="11" t="s">
        <v>28</v>
      </c>
      <c r="I96" s="11">
        <v>39</v>
      </c>
      <c r="J96" s="11">
        <f>VLOOKUP(D96,[1]sheet1!$A:$C,3,0)</f>
        <v>229</v>
      </c>
      <c r="K96" s="11" t="s">
        <v>28</v>
      </c>
      <c r="L96" s="16">
        <f>VLOOKUP(D96,[1]sheet1!$A$1:$C$293,2,0)</f>
        <v>1970</v>
      </c>
      <c r="M96" s="11" t="s">
        <v>28</v>
      </c>
      <c r="N96" s="11" t="s">
        <v>29</v>
      </c>
      <c r="O96" s="11" t="s">
        <v>30</v>
      </c>
      <c r="P96" s="11" t="s">
        <v>28</v>
      </c>
      <c r="Q96" s="11" t="s">
        <v>40</v>
      </c>
      <c r="R96" s="20">
        <v>0</v>
      </c>
      <c r="S96" s="21"/>
    </row>
    <row r="97" ht="25" customHeight="1" spans="1:19">
      <c r="A97" s="11">
        <v>92</v>
      </c>
      <c r="B97" s="11" t="s">
        <v>24</v>
      </c>
      <c r="C97" s="11">
        <v>2</v>
      </c>
      <c r="D97" s="11" t="s">
        <v>219</v>
      </c>
      <c r="E97" s="11" t="s">
        <v>220</v>
      </c>
      <c r="F97" s="11">
        <v>0</v>
      </c>
      <c r="G97" s="15" t="s">
        <v>39</v>
      </c>
      <c r="H97" s="11" t="s">
        <v>28</v>
      </c>
      <c r="I97" s="11">
        <v>40.5</v>
      </c>
      <c r="J97" s="11">
        <f>VLOOKUP(D97,[1]sheet1!$A:$C,3,0)</f>
        <v>346</v>
      </c>
      <c r="K97" s="11" t="s">
        <v>28</v>
      </c>
      <c r="L97" s="16">
        <f>VLOOKUP(D97,[1]sheet1!$A$1:$C$293,2,0)</f>
        <v>3460</v>
      </c>
      <c r="M97" s="11" t="s">
        <v>28</v>
      </c>
      <c r="N97" s="11" t="s">
        <v>29</v>
      </c>
      <c r="O97" s="11" t="s">
        <v>30</v>
      </c>
      <c r="P97" s="11" t="s">
        <v>28</v>
      </c>
      <c r="Q97" s="11" t="s">
        <v>40</v>
      </c>
      <c r="R97" s="20">
        <v>0</v>
      </c>
      <c r="S97" s="21"/>
    </row>
    <row r="98" ht="25" customHeight="1" spans="1:19">
      <c r="A98" s="11">
        <v>93</v>
      </c>
      <c r="B98" s="11" t="s">
        <v>24</v>
      </c>
      <c r="C98" s="11">
        <v>2</v>
      </c>
      <c r="D98" s="11" t="s">
        <v>221</v>
      </c>
      <c r="E98" s="11" t="s">
        <v>222</v>
      </c>
      <c r="F98" s="11">
        <v>0</v>
      </c>
      <c r="G98" s="15" t="s">
        <v>39</v>
      </c>
      <c r="H98" s="11" t="s">
        <v>28</v>
      </c>
      <c r="I98" s="11">
        <v>41.5</v>
      </c>
      <c r="J98" s="11">
        <f>VLOOKUP(D98,[1]sheet1!$A:$C,3,0)</f>
        <v>280</v>
      </c>
      <c r="K98" s="11" t="s">
        <v>28</v>
      </c>
      <c r="L98" s="16">
        <f>VLOOKUP(D98,[1]sheet1!$A$1:$C$293,2,0)</f>
        <v>2540</v>
      </c>
      <c r="M98" s="11" t="s">
        <v>28</v>
      </c>
      <c r="N98" s="11" t="s">
        <v>29</v>
      </c>
      <c r="O98" s="11" t="s">
        <v>30</v>
      </c>
      <c r="P98" s="11" t="s">
        <v>28</v>
      </c>
      <c r="Q98" s="11" t="s">
        <v>40</v>
      </c>
      <c r="R98" s="20">
        <v>0</v>
      </c>
      <c r="S98" s="21"/>
    </row>
    <row r="99" ht="25" customHeight="1" spans="1:19">
      <c r="A99" s="11">
        <v>94</v>
      </c>
      <c r="B99" s="11" t="s">
        <v>24</v>
      </c>
      <c r="C99" s="11">
        <v>2</v>
      </c>
      <c r="D99" s="11" t="s">
        <v>223</v>
      </c>
      <c r="E99" s="11" t="s">
        <v>224</v>
      </c>
      <c r="F99" s="13">
        <v>1</v>
      </c>
      <c r="G99" s="14" t="s">
        <v>146</v>
      </c>
      <c r="H99" s="11" t="s">
        <v>28</v>
      </c>
      <c r="I99" s="11">
        <v>45</v>
      </c>
      <c r="J99" s="11">
        <f>VLOOKUP(D99,[1]sheet1!$A:$C,3,0)</f>
        <v>247</v>
      </c>
      <c r="K99" s="11" t="s">
        <v>28</v>
      </c>
      <c r="L99" s="16">
        <f>VLOOKUP(D99,[1]sheet1!$A$1:$C$293,2,0)</f>
        <v>2070</v>
      </c>
      <c r="M99" s="11" t="s">
        <v>28</v>
      </c>
      <c r="N99" s="11" t="s">
        <v>29</v>
      </c>
      <c r="O99" s="11" t="s">
        <v>30</v>
      </c>
      <c r="P99" s="13" t="s">
        <v>29</v>
      </c>
      <c r="Q99" s="13" t="s">
        <v>31</v>
      </c>
      <c r="R99" s="20">
        <v>0</v>
      </c>
      <c r="S99" s="21">
        <v>1</v>
      </c>
    </row>
    <row r="100" ht="25" customHeight="1" spans="1:19">
      <c r="A100" s="11">
        <v>95</v>
      </c>
      <c r="B100" s="11" t="s">
        <v>24</v>
      </c>
      <c r="C100" s="11">
        <v>2</v>
      </c>
      <c r="D100" s="11" t="s">
        <v>225</v>
      </c>
      <c r="E100" s="11" t="s">
        <v>226</v>
      </c>
      <c r="F100" s="11">
        <v>0</v>
      </c>
      <c r="G100" s="15" t="s">
        <v>39</v>
      </c>
      <c r="H100" s="11" t="s">
        <v>28</v>
      </c>
      <c r="I100" s="11">
        <v>43.5</v>
      </c>
      <c r="J100" s="11">
        <f>VLOOKUP(D100,[1]sheet1!$A:$C,3,0)</f>
        <v>299</v>
      </c>
      <c r="K100" s="11" t="s">
        <v>28</v>
      </c>
      <c r="L100" s="16">
        <f>VLOOKUP(D100,[1]sheet1!$A$1:$C$293,2,0)</f>
        <v>2090</v>
      </c>
      <c r="M100" s="11" t="s">
        <v>28</v>
      </c>
      <c r="N100" s="11" t="s">
        <v>29</v>
      </c>
      <c r="O100" s="11" t="s">
        <v>30</v>
      </c>
      <c r="P100" s="11" t="s">
        <v>28</v>
      </c>
      <c r="Q100" s="11" t="s">
        <v>40</v>
      </c>
      <c r="R100" s="20">
        <v>0</v>
      </c>
      <c r="S100" s="21"/>
    </row>
    <row r="101" ht="25" customHeight="1" spans="1:19">
      <c r="A101" s="11">
        <v>96</v>
      </c>
      <c r="B101" s="11" t="s">
        <v>24</v>
      </c>
      <c r="C101" s="11">
        <v>2</v>
      </c>
      <c r="D101" s="11" t="s">
        <v>227</v>
      </c>
      <c r="E101" s="11" t="s">
        <v>228</v>
      </c>
      <c r="F101" s="11">
        <v>0</v>
      </c>
      <c r="G101" s="15" t="s">
        <v>39</v>
      </c>
      <c r="H101" s="11" t="s">
        <v>28</v>
      </c>
      <c r="I101" s="11">
        <v>47.5</v>
      </c>
      <c r="J101" s="11">
        <f>VLOOKUP(D101,[1]sheet1!$A:$C,3,0)</f>
        <v>321</v>
      </c>
      <c r="K101" s="11" t="s">
        <v>28</v>
      </c>
      <c r="L101" s="16">
        <f>VLOOKUP(D101,[1]sheet1!$A$1:$C$293,2,0)</f>
        <v>2750</v>
      </c>
      <c r="M101" s="11" t="s">
        <v>28</v>
      </c>
      <c r="N101" s="11" t="s">
        <v>29</v>
      </c>
      <c r="O101" s="11" t="s">
        <v>30</v>
      </c>
      <c r="P101" s="11" t="s">
        <v>28</v>
      </c>
      <c r="Q101" s="11" t="s">
        <v>40</v>
      </c>
      <c r="R101" s="20">
        <v>0</v>
      </c>
      <c r="S101" s="21"/>
    </row>
    <row r="102" ht="25" customHeight="1" spans="1:19">
      <c r="A102" s="11">
        <v>97</v>
      </c>
      <c r="B102" s="11" t="s">
        <v>24</v>
      </c>
      <c r="C102" s="11">
        <v>2</v>
      </c>
      <c r="D102" s="11" t="s">
        <v>229</v>
      </c>
      <c r="E102" s="11" t="s">
        <v>230</v>
      </c>
      <c r="F102" s="11">
        <v>0</v>
      </c>
      <c r="G102" s="15" t="s">
        <v>39</v>
      </c>
      <c r="H102" s="11" t="s">
        <v>28</v>
      </c>
      <c r="I102" s="11">
        <v>38.5</v>
      </c>
      <c r="J102" s="11">
        <f>VLOOKUP(D102,[1]sheet1!$A:$C,3,0)</f>
        <v>348</v>
      </c>
      <c r="K102" s="11" t="s">
        <v>28</v>
      </c>
      <c r="L102" s="16">
        <f>VLOOKUP(D102,[1]sheet1!$A$1:$C$293,2,0)</f>
        <v>3330</v>
      </c>
      <c r="M102" s="11" t="s">
        <v>28</v>
      </c>
      <c r="N102" s="11" t="s">
        <v>29</v>
      </c>
      <c r="O102" s="11" t="s">
        <v>30</v>
      </c>
      <c r="P102" s="11" t="s">
        <v>28</v>
      </c>
      <c r="Q102" s="11" t="s">
        <v>40</v>
      </c>
      <c r="R102" s="20">
        <v>0</v>
      </c>
      <c r="S102" s="21"/>
    </row>
    <row r="103" ht="25" customHeight="1" spans="1:19">
      <c r="A103" s="11">
        <v>98</v>
      </c>
      <c r="B103" s="11" t="s">
        <v>24</v>
      </c>
      <c r="C103" s="11">
        <v>2</v>
      </c>
      <c r="D103" s="11" t="s">
        <v>231</v>
      </c>
      <c r="E103" s="11" t="s">
        <v>232</v>
      </c>
      <c r="F103" s="11">
        <v>0</v>
      </c>
      <c r="G103" s="15" t="s">
        <v>39</v>
      </c>
      <c r="H103" s="11" t="s">
        <v>28</v>
      </c>
      <c r="I103" s="11">
        <v>45.5</v>
      </c>
      <c r="J103" s="11">
        <f>VLOOKUP(D103,[1]sheet1!$A:$C,3,0)</f>
        <v>374</v>
      </c>
      <c r="K103" s="11" t="s">
        <v>28</v>
      </c>
      <c r="L103" s="16">
        <f>VLOOKUP(D103,[1]sheet1!$A$1:$C$293,2,0)</f>
        <v>2520</v>
      </c>
      <c r="M103" s="11" t="s">
        <v>28</v>
      </c>
      <c r="N103" s="11" t="s">
        <v>29</v>
      </c>
      <c r="O103" s="11" t="s">
        <v>30</v>
      </c>
      <c r="P103" s="11" t="s">
        <v>28</v>
      </c>
      <c r="Q103" s="11" t="s">
        <v>40</v>
      </c>
      <c r="R103" s="20">
        <v>0</v>
      </c>
      <c r="S103" s="21"/>
    </row>
    <row r="104" ht="25" customHeight="1" spans="1:19">
      <c r="A104" s="11">
        <v>99</v>
      </c>
      <c r="B104" s="11" t="s">
        <v>24</v>
      </c>
      <c r="C104" s="11">
        <v>2</v>
      </c>
      <c r="D104" s="11" t="s">
        <v>233</v>
      </c>
      <c r="E104" s="11" t="s">
        <v>234</v>
      </c>
      <c r="F104" s="13">
        <v>1</v>
      </c>
      <c r="G104" s="14" t="s">
        <v>146</v>
      </c>
      <c r="H104" s="11" t="s">
        <v>28</v>
      </c>
      <c r="I104" s="11">
        <v>43.5</v>
      </c>
      <c r="J104" s="11">
        <f>VLOOKUP(D104,[1]sheet1!$A:$C,3,0)</f>
        <v>373</v>
      </c>
      <c r="K104" s="11" t="s">
        <v>28</v>
      </c>
      <c r="L104" s="16">
        <f>VLOOKUP(D104,[1]sheet1!$A$1:$C$293,2,0)</f>
        <v>1940</v>
      </c>
      <c r="M104" s="11" t="s">
        <v>28</v>
      </c>
      <c r="N104" s="11" t="s">
        <v>29</v>
      </c>
      <c r="O104" s="11" t="s">
        <v>30</v>
      </c>
      <c r="P104" s="13" t="s">
        <v>29</v>
      </c>
      <c r="Q104" s="13" t="s">
        <v>31</v>
      </c>
      <c r="R104" s="20">
        <v>0</v>
      </c>
      <c r="S104" s="21">
        <v>1</v>
      </c>
    </row>
    <row r="105" ht="25" customHeight="1" spans="1:19">
      <c r="A105" s="11">
        <v>100</v>
      </c>
      <c r="B105" s="11" t="s">
        <v>24</v>
      </c>
      <c r="C105" s="11">
        <v>2</v>
      </c>
      <c r="D105" s="11" t="s">
        <v>235</v>
      </c>
      <c r="E105" s="11" t="s">
        <v>236</v>
      </c>
      <c r="F105" s="11">
        <v>0</v>
      </c>
      <c r="G105" s="15" t="s">
        <v>39</v>
      </c>
      <c r="H105" s="11" t="s">
        <v>28</v>
      </c>
      <c r="I105" s="11">
        <v>41.5</v>
      </c>
      <c r="J105" s="11">
        <f>VLOOKUP(D105,[1]sheet1!$A:$C,3,0)</f>
        <v>266</v>
      </c>
      <c r="K105" s="11" t="s">
        <v>28</v>
      </c>
      <c r="L105" s="16">
        <f>VLOOKUP(D105,[1]sheet1!$A$1:$C$293,2,0)</f>
        <v>2460</v>
      </c>
      <c r="M105" s="11" t="s">
        <v>28</v>
      </c>
      <c r="N105" s="11" t="s">
        <v>29</v>
      </c>
      <c r="O105" s="11" t="s">
        <v>30</v>
      </c>
      <c r="P105" s="11" t="s">
        <v>28</v>
      </c>
      <c r="Q105" s="11" t="s">
        <v>40</v>
      </c>
      <c r="R105" s="20">
        <v>0</v>
      </c>
      <c r="S105" s="21"/>
    </row>
    <row r="106" ht="25" customHeight="1" spans="1:19">
      <c r="A106" s="11">
        <v>101</v>
      </c>
      <c r="B106" s="11" t="s">
        <v>24</v>
      </c>
      <c r="C106" s="11">
        <v>2</v>
      </c>
      <c r="D106" s="11" t="s">
        <v>237</v>
      </c>
      <c r="E106" s="11" t="s">
        <v>238</v>
      </c>
      <c r="F106" s="11">
        <v>0</v>
      </c>
      <c r="G106" s="15" t="s">
        <v>39</v>
      </c>
      <c r="H106" s="11" t="s">
        <v>28</v>
      </c>
      <c r="I106" s="11">
        <v>41.5</v>
      </c>
      <c r="J106" s="11">
        <f>VLOOKUP(D106,[1]sheet1!$A:$C,3,0)</f>
        <v>255</v>
      </c>
      <c r="K106" s="11" t="s">
        <v>28</v>
      </c>
      <c r="L106" s="16">
        <f>VLOOKUP(D106,[1]sheet1!$A$1:$C$293,2,0)</f>
        <v>2280</v>
      </c>
      <c r="M106" s="11" t="s">
        <v>28</v>
      </c>
      <c r="N106" s="11" t="s">
        <v>29</v>
      </c>
      <c r="O106" s="11" t="s">
        <v>30</v>
      </c>
      <c r="P106" s="11" t="s">
        <v>28</v>
      </c>
      <c r="Q106" s="11" t="s">
        <v>40</v>
      </c>
      <c r="R106" s="20">
        <v>0</v>
      </c>
      <c r="S106" s="21"/>
    </row>
    <row r="107" ht="25" customHeight="1" spans="1:19">
      <c r="A107" s="11">
        <v>102</v>
      </c>
      <c r="B107" s="11" t="s">
        <v>24</v>
      </c>
      <c r="C107" s="11">
        <v>2</v>
      </c>
      <c r="D107" s="11" t="s">
        <v>239</v>
      </c>
      <c r="E107" s="11" t="s">
        <v>240</v>
      </c>
      <c r="F107" s="11">
        <v>0</v>
      </c>
      <c r="G107" s="15" t="s">
        <v>39</v>
      </c>
      <c r="H107" s="11" t="s">
        <v>28</v>
      </c>
      <c r="I107" s="11">
        <v>38.5</v>
      </c>
      <c r="J107" s="11">
        <f>VLOOKUP(D107,[1]sheet1!$A:$C,3,0)</f>
        <v>307</v>
      </c>
      <c r="K107" s="11" t="s">
        <v>28</v>
      </c>
      <c r="L107" s="16">
        <f>VLOOKUP(D107,[1]sheet1!$A$1:$C$293,2,0)</f>
        <v>3100</v>
      </c>
      <c r="M107" s="11" t="s">
        <v>28</v>
      </c>
      <c r="N107" s="11" t="s">
        <v>29</v>
      </c>
      <c r="O107" s="11" t="s">
        <v>30</v>
      </c>
      <c r="P107" s="11" t="s">
        <v>28</v>
      </c>
      <c r="Q107" s="11" t="s">
        <v>40</v>
      </c>
      <c r="R107" s="20">
        <v>0</v>
      </c>
      <c r="S107" s="21"/>
    </row>
    <row r="108" ht="25" customHeight="1" spans="1:19">
      <c r="A108" s="11">
        <v>103</v>
      </c>
      <c r="B108" s="11" t="s">
        <v>24</v>
      </c>
      <c r="C108" s="11">
        <v>2</v>
      </c>
      <c r="D108" s="11" t="s">
        <v>241</v>
      </c>
      <c r="E108" s="11" t="s">
        <v>242</v>
      </c>
      <c r="F108" s="11">
        <v>0</v>
      </c>
      <c r="G108" s="15" t="s">
        <v>39</v>
      </c>
      <c r="H108" s="11" t="s">
        <v>28</v>
      </c>
      <c r="I108" s="11">
        <v>40.5</v>
      </c>
      <c r="J108" s="11">
        <f>VLOOKUP(D108,[1]sheet1!$A:$C,3,0)</f>
        <v>334</v>
      </c>
      <c r="K108" s="11" t="s">
        <v>28</v>
      </c>
      <c r="L108" s="16">
        <f>VLOOKUP(D108,[1]sheet1!$A$1:$C$293,2,0)</f>
        <v>3220</v>
      </c>
      <c r="M108" s="11" t="s">
        <v>28</v>
      </c>
      <c r="N108" s="11" t="s">
        <v>29</v>
      </c>
      <c r="O108" s="11" t="s">
        <v>30</v>
      </c>
      <c r="P108" s="11" t="s">
        <v>28</v>
      </c>
      <c r="Q108" s="11" t="s">
        <v>40</v>
      </c>
      <c r="R108" s="20">
        <v>0</v>
      </c>
      <c r="S108" s="21"/>
    </row>
    <row r="109" ht="25" customHeight="1" spans="1:19">
      <c r="A109" s="11">
        <v>104</v>
      </c>
      <c r="B109" s="11" t="s">
        <v>24</v>
      </c>
      <c r="C109" s="11">
        <v>2</v>
      </c>
      <c r="D109" s="11" t="s">
        <v>243</v>
      </c>
      <c r="E109" s="11" t="s">
        <v>244</v>
      </c>
      <c r="F109" s="11">
        <v>0</v>
      </c>
      <c r="G109" s="15" t="s">
        <v>39</v>
      </c>
      <c r="H109" s="11" t="s">
        <v>28</v>
      </c>
      <c r="I109" s="11">
        <v>41.5</v>
      </c>
      <c r="J109" s="11">
        <f>VLOOKUP(D109,[1]sheet1!$A:$C,3,0)</f>
        <v>263</v>
      </c>
      <c r="K109" s="11" t="s">
        <v>28</v>
      </c>
      <c r="L109" s="16">
        <f>VLOOKUP(D109,[1]sheet1!$A$1:$C$293,2,0)</f>
        <v>2270</v>
      </c>
      <c r="M109" s="11" t="s">
        <v>28</v>
      </c>
      <c r="N109" s="11" t="s">
        <v>29</v>
      </c>
      <c r="O109" s="11" t="s">
        <v>30</v>
      </c>
      <c r="P109" s="11" t="s">
        <v>28</v>
      </c>
      <c r="Q109" s="11" t="s">
        <v>40</v>
      </c>
      <c r="R109" s="20">
        <v>0</v>
      </c>
      <c r="S109" s="21"/>
    </row>
    <row r="110" ht="25" customHeight="1" spans="1:19">
      <c r="A110" s="11">
        <v>105</v>
      </c>
      <c r="B110" s="11" t="s">
        <v>24</v>
      </c>
      <c r="C110" s="11">
        <v>2</v>
      </c>
      <c r="D110" s="11" t="s">
        <v>245</v>
      </c>
      <c r="E110" s="11" t="s">
        <v>246</v>
      </c>
      <c r="F110" s="11">
        <v>0</v>
      </c>
      <c r="G110" s="15" t="s">
        <v>39</v>
      </c>
      <c r="H110" s="11" t="s">
        <v>28</v>
      </c>
      <c r="I110" s="11">
        <v>43.5</v>
      </c>
      <c r="J110" s="11">
        <f>VLOOKUP(D110,[1]sheet1!$A:$C,3,0)</f>
        <v>446</v>
      </c>
      <c r="K110" s="11" t="s">
        <v>28</v>
      </c>
      <c r="L110" s="16">
        <f>VLOOKUP(D110,[1]sheet1!$A$1:$C$293,2,0)</f>
        <v>2760</v>
      </c>
      <c r="M110" s="11" t="s">
        <v>28</v>
      </c>
      <c r="N110" s="11" t="s">
        <v>29</v>
      </c>
      <c r="O110" s="11" t="s">
        <v>30</v>
      </c>
      <c r="P110" s="11" t="s">
        <v>28</v>
      </c>
      <c r="Q110" s="11" t="s">
        <v>40</v>
      </c>
      <c r="R110" s="20">
        <v>0</v>
      </c>
      <c r="S110" s="21"/>
    </row>
    <row r="111" ht="25" customHeight="1" spans="1:19">
      <c r="A111" s="11">
        <v>106</v>
      </c>
      <c r="B111" s="11" t="s">
        <v>24</v>
      </c>
      <c r="C111" s="11">
        <v>2</v>
      </c>
      <c r="D111" s="11" t="s">
        <v>247</v>
      </c>
      <c r="E111" s="11" t="s">
        <v>248</v>
      </c>
      <c r="F111" s="11">
        <v>0</v>
      </c>
      <c r="G111" s="15" t="s">
        <v>39</v>
      </c>
      <c r="H111" s="11" t="s">
        <v>28</v>
      </c>
      <c r="I111" s="11">
        <v>37.5</v>
      </c>
      <c r="J111" s="11">
        <f>VLOOKUP(D111,[1]sheet1!$A:$C,3,0)</f>
        <v>392</v>
      </c>
      <c r="K111" s="11" t="s">
        <v>28</v>
      </c>
      <c r="L111" s="16">
        <f>VLOOKUP(D111,[1]sheet1!$A$1:$C$293,2,0)</f>
        <v>3900</v>
      </c>
      <c r="M111" s="11" t="s">
        <v>28</v>
      </c>
      <c r="N111" s="11" t="s">
        <v>29</v>
      </c>
      <c r="O111" s="11" t="s">
        <v>30</v>
      </c>
      <c r="P111" s="11" t="s">
        <v>28</v>
      </c>
      <c r="Q111" s="11" t="s">
        <v>40</v>
      </c>
      <c r="R111" s="20">
        <v>0</v>
      </c>
      <c r="S111" s="21"/>
    </row>
    <row r="112" ht="25" customHeight="1" spans="1:19">
      <c r="A112" s="11">
        <v>107</v>
      </c>
      <c r="B112" s="11" t="s">
        <v>24</v>
      </c>
      <c r="C112" s="11">
        <v>2</v>
      </c>
      <c r="D112" s="11" t="s">
        <v>249</v>
      </c>
      <c r="E112" s="11" t="s">
        <v>250</v>
      </c>
      <c r="F112" s="11">
        <v>0</v>
      </c>
      <c r="G112" s="15" t="s">
        <v>39</v>
      </c>
      <c r="H112" s="11" t="s">
        <v>28</v>
      </c>
      <c r="I112" s="11">
        <v>45.5</v>
      </c>
      <c r="J112" s="11">
        <f>VLOOKUP(D112,[1]sheet1!$A:$C,3,0)</f>
        <v>328</v>
      </c>
      <c r="K112" s="11" t="s">
        <v>28</v>
      </c>
      <c r="L112" s="16">
        <f>VLOOKUP(D112,[1]sheet1!$A$1:$C$293,2,0)</f>
        <v>3290</v>
      </c>
      <c r="M112" s="11" t="s">
        <v>28</v>
      </c>
      <c r="N112" s="11" t="s">
        <v>29</v>
      </c>
      <c r="O112" s="11" t="s">
        <v>30</v>
      </c>
      <c r="P112" s="11" t="s">
        <v>28</v>
      </c>
      <c r="Q112" s="11" t="s">
        <v>40</v>
      </c>
      <c r="R112" s="20">
        <v>0</v>
      </c>
      <c r="S112" s="21"/>
    </row>
    <row r="113" ht="25" customHeight="1" spans="1:19">
      <c r="A113" s="11">
        <v>108</v>
      </c>
      <c r="B113" s="11" t="s">
        <v>251</v>
      </c>
      <c r="C113" s="11">
        <v>1</v>
      </c>
      <c r="D113" s="11" t="s">
        <v>252</v>
      </c>
      <c r="E113" s="11" t="s">
        <v>253</v>
      </c>
      <c r="F113" s="11">
        <v>0</v>
      </c>
      <c r="G113" s="15" t="s">
        <v>39</v>
      </c>
      <c r="H113" s="11" t="s">
        <v>28</v>
      </c>
      <c r="I113" s="11">
        <v>26</v>
      </c>
      <c r="J113" s="11">
        <f>VLOOKUP(D113,[1]sheet1!$A:$C,3,0)</f>
        <v>261</v>
      </c>
      <c r="K113" s="11" t="s">
        <v>28</v>
      </c>
      <c r="L113" s="16">
        <f>VLOOKUP(D113,[1]sheet1!$A$1:$C$293,2,0)</f>
        <v>2300</v>
      </c>
      <c r="M113" s="11" t="s">
        <v>28</v>
      </c>
      <c r="N113" s="11" t="s">
        <v>29</v>
      </c>
      <c r="O113" s="11" t="s">
        <v>30</v>
      </c>
      <c r="P113" s="11" t="s">
        <v>28</v>
      </c>
      <c r="Q113" s="11" t="s">
        <v>40</v>
      </c>
      <c r="R113" s="20">
        <v>0</v>
      </c>
      <c r="S113" s="21"/>
    </row>
    <row r="114" ht="25" customHeight="1" spans="1:19">
      <c r="A114" s="11">
        <v>109</v>
      </c>
      <c r="B114" s="11" t="s">
        <v>251</v>
      </c>
      <c r="C114" s="11">
        <v>1</v>
      </c>
      <c r="D114" s="11" t="s">
        <v>254</v>
      </c>
      <c r="E114" s="11" t="s">
        <v>255</v>
      </c>
      <c r="F114" s="11">
        <v>0</v>
      </c>
      <c r="G114" s="15" t="s">
        <v>39</v>
      </c>
      <c r="H114" s="11" t="s">
        <v>28</v>
      </c>
      <c r="I114" s="11">
        <v>28</v>
      </c>
      <c r="J114" s="11">
        <f>VLOOKUP(D114,[1]sheet1!$A:$C,3,0)</f>
        <v>230</v>
      </c>
      <c r="K114" s="11" t="s">
        <v>28</v>
      </c>
      <c r="L114" s="16">
        <f>VLOOKUP(D114,[1]sheet1!$A$1:$C$293,2,0)</f>
        <v>2350</v>
      </c>
      <c r="M114" s="11" t="s">
        <v>28</v>
      </c>
      <c r="N114" s="11" t="s">
        <v>29</v>
      </c>
      <c r="O114" s="11" t="s">
        <v>30</v>
      </c>
      <c r="P114" s="11" t="s">
        <v>28</v>
      </c>
      <c r="Q114" s="11" t="s">
        <v>40</v>
      </c>
      <c r="R114" s="20">
        <v>0</v>
      </c>
      <c r="S114" s="21"/>
    </row>
    <row r="115" ht="25" customHeight="1" spans="1:19">
      <c r="A115" s="11">
        <v>110</v>
      </c>
      <c r="B115" s="11" t="s">
        <v>251</v>
      </c>
      <c r="C115" s="11">
        <v>1</v>
      </c>
      <c r="D115" s="11" t="s">
        <v>256</v>
      </c>
      <c r="E115" s="11" t="s">
        <v>257</v>
      </c>
      <c r="F115" s="11">
        <v>0</v>
      </c>
      <c r="G115" s="15" t="s">
        <v>39</v>
      </c>
      <c r="H115" s="11" t="s">
        <v>28</v>
      </c>
      <c r="I115" s="11">
        <v>28</v>
      </c>
      <c r="J115" s="11">
        <f>VLOOKUP(D115,[1]sheet1!$A:$C,3,0)</f>
        <v>428</v>
      </c>
      <c r="K115" s="11" t="s">
        <v>28</v>
      </c>
      <c r="L115" s="16">
        <f>VLOOKUP(D115,[1]sheet1!$A$1:$C$293,2,0)</f>
        <v>3080</v>
      </c>
      <c r="M115" s="11" t="s">
        <v>28</v>
      </c>
      <c r="N115" s="11" t="s">
        <v>29</v>
      </c>
      <c r="O115" s="11" t="s">
        <v>30</v>
      </c>
      <c r="P115" s="11" t="s">
        <v>28</v>
      </c>
      <c r="Q115" s="11" t="s">
        <v>40</v>
      </c>
      <c r="R115" s="20">
        <v>0</v>
      </c>
      <c r="S115" s="21"/>
    </row>
    <row r="116" ht="25" customHeight="1" spans="1:19">
      <c r="A116" s="11">
        <v>111</v>
      </c>
      <c r="B116" s="11" t="s">
        <v>251</v>
      </c>
      <c r="C116" s="11">
        <v>1</v>
      </c>
      <c r="D116" s="11" t="s">
        <v>258</v>
      </c>
      <c r="E116" s="11" t="s">
        <v>259</v>
      </c>
      <c r="F116" s="11">
        <v>0</v>
      </c>
      <c r="G116" s="15" t="s">
        <v>39</v>
      </c>
      <c r="H116" s="11" t="s">
        <v>28</v>
      </c>
      <c r="I116" s="11">
        <v>26</v>
      </c>
      <c r="J116" s="11">
        <f>VLOOKUP(D116,[1]sheet1!$A:$C,3,0)</f>
        <v>243</v>
      </c>
      <c r="K116" s="11" t="s">
        <v>28</v>
      </c>
      <c r="L116" s="16">
        <f>VLOOKUP(D116,[1]sheet1!$A$1:$C$293,2,0)</f>
        <v>2190</v>
      </c>
      <c r="M116" s="11" t="s">
        <v>28</v>
      </c>
      <c r="N116" s="11" t="s">
        <v>29</v>
      </c>
      <c r="O116" s="11" t="s">
        <v>30</v>
      </c>
      <c r="P116" s="11" t="s">
        <v>28</v>
      </c>
      <c r="Q116" s="11" t="s">
        <v>40</v>
      </c>
      <c r="R116" s="20">
        <v>0</v>
      </c>
      <c r="S116" s="21"/>
    </row>
    <row r="117" ht="25" customHeight="1" spans="1:19">
      <c r="A117" s="11">
        <v>112</v>
      </c>
      <c r="B117" s="11" t="s">
        <v>251</v>
      </c>
      <c r="C117" s="11">
        <v>1</v>
      </c>
      <c r="D117" s="11" t="s">
        <v>260</v>
      </c>
      <c r="E117" s="11" t="s">
        <v>261</v>
      </c>
      <c r="F117" s="11">
        <v>0</v>
      </c>
      <c r="G117" s="15" t="s">
        <v>39</v>
      </c>
      <c r="H117" s="11" t="s">
        <v>28</v>
      </c>
      <c r="I117" s="11">
        <v>28</v>
      </c>
      <c r="J117" s="11">
        <f>VLOOKUP(D117,[1]sheet1!$A:$C,3,0)</f>
        <v>268</v>
      </c>
      <c r="K117" s="11" t="s">
        <v>28</v>
      </c>
      <c r="L117" s="16">
        <f>VLOOKUP(D117,[1]sheet1!$A$1:$C$293,2,0)</f>
        <v>2330</v>
      </c>
      <c r="M117" s="11" t="s">
        <v>28</v>
      </c>
      <c r="N117" s="11" t="s">
        <v>29</v>
      </c>
      <c r="O117" s="11" t="s">
        <v>30</v>
      </c>
      <c r="P117" s="11" t="s">
        <v>28</v>
      </c>
      <c r="Q117" s="11" t="s">
        <v>40</v>
      </c>
      <c r="R117" s="20">
        <v>0</v>
      </c>
      <c r="S117" s="21"/>
    </row>
    <row r="118" ht="25" customHeight="1" spans="1:19">
      <c r="A118" s="11">
        <v>113</v>
      </c>
      <c r="B118" s="11" t="s">
        <v>251</v>
      </c>
      <c r="C118" s="11">
        <v>1</v>
      </c>
      <c r="D118" s="11" t="s">
        <v>262</v>
      </c>
      <c r="E118" s="11" t="s">
        <v>263</v>
      </c>
      <c r="F118" s="11">
        <v>0</v>
      </c>
      <c r="G118" s="15" t="s">
        <v>39</v>
      </c>
      <c r="H118" s="11" t="s">
        <v>28</v>
      </c>
      <c r="I118" s="11">
        <v>27</v>
      </c>
      <c r="J118" s="11">
        <f>VLOOKUP(D118,[1]sheet1!$A:$C,3,0)</f>
        <v>447</v>
      </c>
      <c r="K118" s="11" t="s">
        <v>28</v>
      </c>
      <c r="L118" s="16">
        <f>VLOOKUP(D118,[1]sheet1!$A$1:$C$293,2,0)</f>
        <v>3180</v>
      </c>
      <c r="M118" s="11" t="s">
        <v>28</v>
      </c>
      <c r="N118" s="11" t="s">
        <v>29</v>
      </c>
      <c r="O118" s="11" t="s">
        <v>30</v>
      </c>
      <c r="P118" s="11" t="s">
        <v>28</v>
      </c>
      <c r="Q118" s="11" t="s">
        <v>40</v>
      </c>
      <c r="R118" s="20">
        <v>0</v>
      </c>
      <c r="S118" s="21"/>
    </row>
    <row r="119" ht="25" customHeight="1" spans="1:19">
      <c r="A119" s="11">
        <v>114</v>
      </c>
      <c r="B119" s="11" t="s">
        <v>251</v>
      </c>
      <c r="C119" s="11">
        <v>1</v>
      </c>
      <c r="D119" s="11" t="s">
        <v>264</v>
      </c>
      <c r="E119" s="11" t="s">
        <v>265</v>
      </c>
      <c r="F119" s="11">
        <v>0</v>
      </c>
      <c r="G119" s="15" t="s">
        <v>39</v>
      </c>
      <c r="H119" s="11" t="s">
        <v>28</v>
      </c>
      <c r="I119" s="11">
        <v>26</v>
      </c>
      <c r="J119" s="11">
        <f>VLOOKUP(D119,[1]sheet1!$A:$C,3,0)</f>
        <v>268</v>
      </c>
      <c r="K119" s="11" t="s">
        <v>28</v>
      </c>
      <c r="L119" s="16">
        <f>VLOOKUP(D119,[1]sheet1!$A$1:$C$293,2,0)</f>
        <v>2450</v>
      </c>
      <c r="M119" s="11" t="s">
        <v>28</v>
      </c>
      <c r="N119" s="11" t="s">
        <v>29</v>
      </c>
      <c r="O119" s="11" t="s">
        <v>30</v>
      </c>
      <c r="P119" s="11" t="s">
        <v>28</v>
      </c>
      <c r="Q119" s="11" t="s">
        <v>40</v>
      </c>
      <c r="R119" s="20">
        <v>0</v>
      </c>
      <c r="S119" s="21"/>
    </row>
    <row r="120" ht="25" customHeight="1" spans="1:19">
      <c r="A120" s="11">
        <v>115</v>
      </c>
      <c r="B120" s="11" t="s">
        <v>251</v>
      </c>
      <c r="C120" s="11">
        <v>1</v>
      </c>
      <c r="D120" s="11" t="s">
        <v>266</v>
      </c>
      <c r="E120" s="11" t="s">
        <v>267</v>
      </c>
      <c r="F120" s="11">
        <v>0</v>
      </c>
      <c r="G120" s="15" t="s">
        <v>39</v>
      </c>
      <c r="H120" s="11" t="s">
        <v>28</v>
      </c>
      <c r="I120" s="11">
        <v>29</v>
      </c>
      <c r="J120" s="11">
        <f>VLOOKUP(D120,[1]sheet1!$A:$C,3,0)</f>
        <v>303</v>
      </c>
      <c r="K120" s="11" t="s">
        <v>28</v>
      </c>
      <c r="L120" s="16">
        <f>VLOOKUP(D120,[1]sheet1!$A$1:$C$293,2,0)</f>
        <v>2410</v>
      </c>
      <c r="M120" s="11" t="s">
        <v>28</v>
      </c>
      <c r="N120" s="11" t="s">
        <v>29</v>
      </c>
      <c r="O120" s="11" t="s">
        <v>30</v>
      </c>
      <c r="P120" s="11" t="s">
        <v>28</v>
      </c>
      <c r="Q120" s="11" t="s">
        <v>40</v>
      </c>
      <c r="R120" s="20">
        <v>0</v>
      </c>
      <c r="S120" s="21"/>
    </row>
    <row r="121" ht="25" customHeight="1" spans="1:19">
      <c r="A121" s="11">
        <v>116</v>
      </c>
      <c r="B121" s="11" t="s">
        <v>251</v>
      </c>
      <c r="C121" s="11">
        <v>1</v>
      </c>
      <c r="D121" s="11" t="s">
        <v>268</v>
      </c>
      <c r="E121" s="11" t="s">
        <v>269</v>
      </c>
      <c r="F121" s="11">
        <v>0</v>
      </c>
      <c r="G121" s="15" t="s">
        <v>39</v>
      </c>
      <c r="H121" s="11" t="s">
        <v>28</v>
      </c>
      <c r="I121" s="11">
        <v>27</v>
      </c>
      <c r="J121" s="11">
        <f>VLOOKUP(D121,[1]sheet1!$A:$C,3,0)</f>
        <v>298</v>
      </c>
      <c r="K121" s="11" t="s">
        <v>28</v>
      </c>
      <c r="L121" s="16">
        <f>VLOOKUP(D121,[1]sheet1!$A$1:$C$293,2,0)</f>
        <v>2400</v>
      </c>
      <c r="M121" s="11" t="s">
        <v>28</v>
      </c>
      <c r="N121" s="11" t="s">
        <v>29</v>
      </c>
      <c r="O121" s="11" t="s">
        <v>30</v>
      </c>
      <c r="P121" s="11" t="s">
        <v>28</v>
      </c>
      <c r="Q121" s="11" t="s">
        <v>40</v>
      </c>
      <c r="R121" s="20">
        <v>0</v>
      </c>
      <c r="S121" s="21"/>
    </row>
    <row r="122" ht="25" customHeight="1" spans="1:19">
      <c r="A122" s="11">
        <v>117</v>
      </c>
      <c r="B122" s="11" t="s">
        <v>251</v>
      </c>
      <c r="C122" s="11">
        <v>1</v>
      </c>
      <c r="D122" s="11" t="s">
        <v>270</v>
      </c>
      <c r="E122" s="11" t="s">
        <v>271</v>
      </c>
      <c r="F122" s="11">
        <v>0</v>
      </c>
      <c r="G122" s="15" t="s">
        <v>39</v>
      </c>
      <c r="H122" s="11" t="s">
        <v>28</v>
      </c>
      <c r="I122" s="11">
        <v>30</v>
      </c>
      <c r="J122" s="11">
        <f>VLOOKUP(D122,[1]sheet1!$A:$C,3,0)</f>
        <v>400</v>
      </c>
      <c r="K122" s="11" t="s">
        <v>28</v>
      </c>
      <c r="L122" s="16">
        <f>VLOOKUP(D122,[1]sheet1!$A$1:$C$293,2,0)</f>
        <v>3290</v>
      </c>
      <c r="M122" s="11" t="s">
        <v>28</v>
      </c>
      <c r="N122" s="11" t="s">
        <v>29</v>
      </c>
      <c r="O122" s="11" t="s">
        <v>30</v>
      </c>
      <c r="P122" s="11" t="s">
        <v>28</v>
      </c>
      <c r="Q122" s="11" t="s">
        <v>40</v>
      </c>
      <c r="R122" s="20">
        <v>0</v>
      </c>
      <c r="S122" s="21"/>
    </row>
    <row r="123" ht="25" customHeight="1" spans="1:19">
      <c r="A123" s="11">
        <v>118</v>
      </c>
      <c r="B123" s="11" t="s">
        <v>251</v>
      </c>
      <c r="C123" s="11">
        <v>1</v>
      </c>
      <c r="D123" s="11" t="s">
        <v>272</v>
      </c>
      <c r="E123" s="11" t="s">
        <v>273</v>
      </c>
      <c r="F123" s="11">
        <v>0</v>
      </c>
      <c r="G123" s="15" t="s">
        <v>39</v>
      </c>
      <c r="H123" s="11" t="s">
        <v>28</v>
      </c>
      <c r="I123" s="11">
        <v>27</v>
      </c>
      <c r="J123" s="11">
        <f>VLOOKUP(D123,[1]sheet1!$A:$C,3,0)</f>
        <v>443</v>
      </c>
      <c r="K123" s="11" t="s">
        <v>28</v>
      </c>
      <c r="L123" s="16">
        <f>VLOOKUP(D123,[1]sheet1!$A$1:$C$293,2,0)</f>
        <v>2330</v>
      </c>
      <c r="M123" s="11" t="s">
        <v>28</v>
      </c>
      <c r="N123" s="11" t="s">
        <v>29</v>
      </c>
      <c r="O123" s="11" t="s">
        <v>30</v>
      </c>
      <c r="P123" s="11" t="s">
        <v>28</v>
      </c>
      <c r="Q123" s="11" t="s">
        <v>40</v>
      </c>
      <c r="R123" s="20">
        <v>0</v>
      </c>
      <c r="S123" s="21"/>
    </row>
    <row r="124" ht="25" customHeight="1" spans="1:19">
      <c r="A124" s="11">
        <v>119</v>
      </c>
      <c r="B124" s="11" t="s">
        <v>251</v>
      </c>
      <c r="C124" s="11">
        <v>1</v>
      </c>
      <c r="D124" s="11" t="s">
        <v>274</v>
      </c>
      <c r="E124" s="11" t="s">
        <v>275</v>
      </c>
      <c r="F124" s="11">
        <v>0</v>
      </c>
      <c r="G124" s="15" t="s">
        <v>39</v>
      </c>
      <c r="H124" s="11" t="s">
        <v>28</v>
      </c>
      <c r="I124" s="11">
        <v>26</v>
      </c>
      <c r="J124" s="11">
        <f>VLOOKUP(D124,[1]sheet1!$A:$C,3,0)</f>
        <v>266</v>
      </c>
      <c r="K124" s="11" t="s">
        <v>28</v>
      </c>
      <c r="L124" s="16">
        <f>VLOOKUP(D124,[1]sheet1!$A$1:$C$293,2,0)</f>
        <v>2780</v>
      </c>
      <c r="M124" s="11" t="s">
        <v>28</v>
      </c>
      <c r="N124" s="11" t="s">
        <v>29</v>
      </c>
      <c r="O124" s="11" t="s">
        <v>30</v>
      </c>
      <c r="P124" s="11" t="s">
        <v>28</v>
      </c>
      <c r="Q124" s="11" t="s">
        <v>40</v>
      </c>
      <c r="R124" s="20">
        <v>0</v>
      </c>
      <c r="S124" s="21"/>
    </row>
    <row r="125" ht="25" customHeight="1" spans="1:19">
      <c r="A125" s="11">
        <v>120</v>
      </c>
      <c r="B125" s="11" t="s">
        <v>251</v>
      </c>
      <c r="C125" s="11">
        <v>1</v>
      </c>
      <c r="D125" s="11" t="s">
        <v>276</v>
      </c>
      <c r="E125" s="11" t="s">
        <v>277</v>
      </c>
      <c r="F125" s="11">
        <v>0</v>
      </c>
      <c r="G125" s="15" t="s">
        <v>39</v>
      </c>
      <c r="H125" s="11" t="s">
        <v>28</v>
      </c>
      <c r="I125" s="11">
        <v>30</v>
      </c>
      <c r="J125" s="11">
        <f>VLOOKUP(D125,[1]sheet1!$A:$C,3,0)</f>
        <v>256</v>
      </c>
      <c r="K125" s="11" t="s">
        <v>28</v>
      </c>
      <c r="L125" s="16">
        <f>VLOOKUP(D125,[1]sheet1!$A$1:$C$293,2,0)</f>
        <v>2410</v>
      </c>
      <c r="M125" s="11" t="s">
        <v>28</v>
      </c>
      <c r="N125" s="11" t="s">
        <v>29</v>
      </c>
      <c r="O125" s="11" t="s">
        <v>30</v>
      </c>
      <c r="P125" s="11" t="s">
        <v>28</v>
      </c>
      <c r="Q125" s="11" t="s">
        <v>40</v>
      </c>
      <c r="R125" s="20">
        <v>0</v>
      </c>
      <c r="S125" s="21"/>
    </row>
    <row r="126" ht="25" customHeight="1" spans="1:19">
      <c r="A126" s="11">
        <v>121</v>
      </c>
      <c r="B126" s="11" t="s">
        <v>251</v>
      </c>
      <c r="C126" s="11">
        <v>1</v>
      </c>
      <c r="D126" s="11" t="s">
        <v>278</v>
      </c>
      <c r="E126" s="11" t="s">
        <v>279</v>
      </c>
      <c r="F126" s="11">
        <v>0</v>
      </c>
      <c r="G126" s="15" t="s">
        <v>39</v>
      </c>
      <c r="H126" s="11" t="s">
        <v>28</v>
      </c>
      <c r="I126" s="11">
        <v>30</v>
      </c>
      <c r="J126" s="11">
        <f>VLOOKUP(D126,[1]sheet1!$A:$C,3,0)</f>
        <v>452</v>
      </c>
      <c r="K126" s="11" t="s">
        <v>28</v>
      </c>
      <c r="L126" s="16">
        <f>VLOOKUP(D126,[1]sheet1!$A$1:$C$293,2,0)</f>
        <v>3350</v>
      </c>
      <c r="M126" s="11" t="s">
        <v>28</v>
      </c>
      <c r="N126" s="11" t="s">
        <v>29</v>
      </c>
      <c r="O126" s="11" t="s">
        <v>30</v>
      </c>
      <c r="P126" s="11" t="s">
        <v>28</v>
      </c>
      <c r="Q126" s="11" t="s">
        <v>40</v>
      </c>
      <c r="R126" s="20">
        <v>0</v>
      </c>
      <c r="S126" s="21"/>
    </row>
    <row r="127" ht="25" customHeight="1" spans="1:19">
      <c r="A127" s="11">
        <v>122</v>
      </c>
      <c r="B127" s="11" t="s">
        <v>251</v>
      </c>
      <c r="C127" s="11">
        <v>1</v>
      </c>
      <c r="D127" s="11" t="s">
        <v>280</v>
      </c>
      <c r="E127" s="11" t="s">
        <v>281</v>
      </c>
      <c r="F127" s="11">
        <v>0</v>
      </c>
      <c r="G127" s="15" t="s">
        <v>39</v>
      </c>
      <c r="H127" s="11" t="s">
        <v>28</v>
      </c>
      <c r="I127" s="11">
        <v>27</v>
      </c>
      <c r="J127" s="11">
        <f>VLOOKUP(D127,[1]sheet1!$A:$C,3,0)</f>
        <v>365</v>
      </c>
      <c r="K127" s="11" t="s">
        <v>28</v>
      </c>
      <c r="L127" s="16">
        <f>VLOOKUP(D127,[1]sheet1!$A$1:$C$293,2,0)</f>
        <v>3100</v>
      </c>
      <c r="M127" s="11" t="s">
        <v>28</v>
      </c>
      <c r="N127" s="11" t="s">
        <v>29</v>
      </c>
      <c r="O127" s="11" t="s">
        <v>30</v>
      </c>
      <c r="P127" s="11" t="s">
        <v>28</v>
      </c>
      <c r="Q127" s="11" t="s">
        <v>40</v>
      </c>
      <c r="R127" s="20">
        <v>0</v>
      </c>
      <c r="S127" s="21"/>
    </row>
    <row r="128" ht="25" customHeight="1" spans="1:19">
      <c r="A128" s="11">
        <v>123</v>
      </c>
      <c r="B128" s="11" t="s">
        <v>251</v>
      </c>
      <c r="C128" s="11">
        <v>1</v>
      </c>
      <c r="D128" s="11" t="s">
        <v>282</v>
      </c>
      <c r="E128" s="11" t="s">
        <v>283</v>
      </c>
      <c r="F128" s="11">
        <v>0</v>
      </c>
      <c r="G128" s="15" t="s">
        <v>39</v>
      </c>
      <c r="H128" s="11" t="s">
        <v>28</v>
      </c>
      <c r="I128" s="11">
        <v>27</v>
      </c>
      <c r="J128" s="11">
        <f>VLOOKUP(D128,[1]sheet1!$A:$C,3,0)</f>
        <v>323</v>
      </c>
      <c r="K128" s="11" t="s">
        <v>28</v>
      </c>
      <c r="L128" s="16">
        <f>VLOOKUP(D128,[1]sheet1!$A$1:$C$293,2,0)</f>
        <v>2510</v>
      </c>
      <c r="M128" s="11" t="s">
        <v>28</v>
      </c>
      <c r="N128" s="11" t="s">
        <v>29</v>
      </c>
      <c r="O128" s="11" t="s">
        <v>30</v>
      </c>
      <c r="P128" s="11" t="s">
        <v>28</v>
      </c>
      <c r="Q128" s="11" t="s">
        <v>40</v>
      </c>
      <c r="R128" s="20">
        <v>0</v>
      </c>
      <c r="S128" s="21"/>
    </row>
    <row r="129" ht="25" customHeight="1" spans="1:19">
      <c r="A129" s="11">
        <v>124</v>
      </c>
      <c r="B129" s="11" t="s">
        <v>251</v>
      </c>
      <c r="C129" s="11">
        <v>1</v>
      </c>
      <c r="D129" s="11" t="s">
        <v>284</v>
      </c>
      <c r="E129" s="11" t="s">
        <v>285</v>
      </c>
      <c r="F129" s="11">
        <v>0</v>
      </c>
      <c r="G129" s="15" t="s">
        <v>39</v>
      </c>
      <c r="H129" s="11" t="s">
        <v>28</v>
      </c>
      <c r="I129" s="11">
        <v>26</v>
      </c>
      <c r="J129" s="11">
        <f>VLOOKUP(D129,[1]sheet1!$A:$C,3,0)</f>
        <v>264</v>
      </c>
      <c r="K129" s="11" t="s">
        <v>28</v>
      </c>
      <c r="L129" s="16">
        <f>VLOOKUP(D129,[1]sheet1!$A$1:$C$293,2,0)</f>
        <v>2370</v>
      </c>
      <c r="M129" s="11" t="s">
        <v>28</v>
      </c>
      <c r="N129" s="11" t="s">
        <v>29</v>
      </c>
      <c r="O129" s="11" t="s">
        <v>30</v>
      </c>
      <c r="P129" s="11" t="s">
        <v>28</v>
      </c>
      <c r="Q129" s="11" t="s">
        <v>40</v>
      </c>
      <c r="R129" s="20">
        <v>0</v>
      </c>
      <c r="S129" s="21"/>
    </row>
    <row r="130" ht="25" customHeight="1" spans="1:19">
      <c r="A130" s="11">
        <v>125</v>
      </c>
      <c r="B130" s="11" t="s">
        <v>251</v>
      </c>
      <c r="C130" s="11">
        <v>1</v>
      </c>
      <c r="D130" s="11" t="s">
        <v>286</v>
      </c>
      <c r="E130" s="11" t="s">
        <v>287</v>
      </c>
      <c r="F130" s="11">
        <v>0</v>
      </c>
      <c r="G130" s="15" t="s">
        <v>39</v>
      </c>
      <c r="H130" s="11" t="s">
        <v>28</v>
      </c>
      <c r="I130" s="11">
        <v>30</v>
      </c>
      <c r="J130" s="11">
        <f>VLOOKUP(D130,[1]sheet1!$A:$C,3,0)</f>
        <v>414</v>
      </c>
      <c r="K130" s="11" t="s">
        <v>28</v>
      </c>
      <c r="L130" s="16">
        <f>VLOOKUP(D130,[1]sheet1!$A$1:$C$293,2,0)</f>
        <v>2610</v>
      </c>
      <c r="M130" s="11" t="s">
        <v>28</v>
      </c>
      <c r="N130" s="11" t="s">
        <v>29</v>
      </c>
      <c r="O130" s="11" t="s">
        <v>30</v>
      </c>
      <c r="P130" s="11" t="s">
        <v>28</v>
      </c>
      <c r="Q130" s="11" t="s">
        <v>40</v>
      </c>
      <c r="R130" s="20">
        <v>0</v>
      </c>
      <c r="S130" s="21"/>
    </row>
    <row r="131" ht="25" customHeight="1" spans="1:19">
      <c r="A131" s="11">
        <v>126</v>
      </c>
      <c r="B131" s="11" t="s">
        <v>251</v>
      </c>
      <c r="C131" s="11">
        <v>1</v>
      </c>
      <c r="D131" s="11" t="s">
        <v>288</v>
      </c>
      <c r="E131" s="11" t="s">
        <v>289</v>
      </c>
      <c r="F131" s="11">
        <v>0</v>
      </c>
      <c r="G131" s="15" t="s">
        <v>39</v>
      </c>
      <c r="H131" s="11" t="s">
        <v>28</v>
      </c>
      <c r="I131" s="11">
        <v>30</v>
      </c>
      <c r="J131" s="11">
        <f>VLOOKUP(D131,[1]sheet1!$A:$C,3,0)</f>
        <v>392</v>
      </c>
      <c r="K131" s="11" t="s">
        <v>28</v>
      </c>
      <c r="L131" s="16">
        <f>VLOOKUP(D131,[1]sheet1!$A$1:$C$293,2,0)</f>
        <v>2490</v>
      </c>
      <c r="M131" s="11" t="s">
        <v>28</v>
      </c>
      <c r="N131" s="11" t="s">
        <v>29</v>
      </c>
      <c r="O131" s="11" t="s">
        <v>30</v>
      </c>
      <c r="P131" s="11" t="s">
        <v>28</v>
      </c>
      <c r="Q131" s="11" t="s">
        <v>40</v>
      </c>
      <c r="R131" s="20">
        <v>0</v>
      </c>
      <c r="S131" s="21"/>
    </row>
    <row r="132" ht="25" customHeight="1" spans="1:19">
      <c r="A132" s="11">
        <v>127</v>
      </c>
      <c r="B132" s="11" t="s">
        <v>251</v>
      </c>
      <c r="C132" s="11">
        <v>1</v>
      </c>
      <c r="D132" s="11" t="s">
        <v>290</v>
      </c>
      <c r="E132" s="11" t="s">
        <v>291</v>
      </c>
      <c r="F132" s="11">
        <v>0</v>
      </c>
      <c r="G132" s="15" t="s">
        <v>39</v>
      </c>
      <c r="H132" s="11" t="s">
        <v>28</v>
      </c>
      <c r="I132" s="11">
        <v>27</v>
      </c>
      <c r="J132" s="11">
        <f>VLOOKUP(D132,[1]sheet1!$A:$C,3,0)</f>
        <v>298</v>
      </c>
      <c r="K132" s="11" t="s">
        <v>28</v>
      </c>
      <c r="L132" s="16">
        <f>VLOOKUP(D132,[1]sheet1!$A$1:$C$293,2,0)</f>
        <v>2250</v>
      </c>
      <c r="M132" s="11" t="s">
        <v>28</v>
      </c>
      <c r="N132" s="11" t="s">
        <v>29</v>
      </c>
      <c r="O132" s="11" t="s">
        <v>30</v>
      </c>
      <c r="P132" s="11" t="s">
        <v>28</v>
      </c>
      <c r="Q132" s="11" t="s">
        <v>40</v>
      </c>
      <c r="R132" s="20">
        <v>0</v>
      </c>
      <c r="S132" s="21"/>
    </row>
    <row r="133" ht="25" customHeight="1" spans="1:19">
      <c r="A133" s="11">
        <v>128</v>
      </c>
      <c r="B133" s="11" t="s">
        <v>251</v>
      </c>
      <c r="C133" s="11">
        <v>1</v>
      </c>
      <c r="D133" s="11" t="s">
        <v>292</v>
      </c>
      <c r="E133" s="11" t="s">
        <v>293</v>
      </c>
      <c r="F133" s="11">
        <v>0</v>
      </c>
      <c r="G133" s="15" t="s">
        <v>39</v>
      </c>
      <c r="H133" s="11" t="s">
        <v>28</v>
      </c>
      <c r="I133" s="11">
        <v>26</v>
      </c>
      <c r="J133" s="11">
        <f>VLOOKUP(D133,[1]sheet1!$A:$C,3,0)</f>
        <v>255</v>
      </c>
      <c r="K133" s="11" t="s">
        <v>28</v>
      </c>
      <c r="L133" s="16">
        <f>VLOOKUP(D133,[1]sheet1!$A$1:$C$293,2,0)</f>
        <v>2060</v>
      </c>
      <c r="M133" s="11" t="s">
        <v>28</v>
      </c>
      <c r="N133" s="11" t="s">
        <v>29</v>
      </c>
      <c r="O133" s="11" t="s">
        <v>30</v>
      </c>
      <c r="P133" s="11" t="s">
        <v>28</v>
      </c>
      <c r="Q133" s="11" t="s">
        <v>40</v>
      </c>
      <c r="R133" s="20">
        <v>0</v>
      </c>
      <c r="S133" s="21"/>
    </row>
    <row r="134" ht="25" customHeight="1" spans="1:19">
      <c r="A134" s="11">
        <v>129</v>
      </c>
      <c r="B134" s="11" t="s">
        <v>251</v>
      </c>
      <c r="C134" s="11">
        <v>1</v>
      </c>
      <c r="D134" s="11" t="s">
        <v>294</v>
      </c>
      <c r="E134" s="11" t="s">
        <v>295</v>
      </c>
      <c r="F134" s="11">
        <v>0</v>
      </c>
      <c r="G134" s="15" t="s">
        <v>39</v>
      </c>
      <c r="H134" s="11" t="s">
        <v>28</v>
      </c>
      <c r="I134" s="11">
        <v>30</v>
      </c>
      <c r="J134" s="11">
        <f>VLOOKUP(D134,[1]sheet1!$A:$C,3,0)</f>
        <v>370</v>
      </c>
      <c r="K134" s="11" t="s">
        <v>28</v>
      </c>
      <c r="L134" s="16">
        <f>VLOOKUP(D134,[1]sheet1!$A$1:$C$293,2,0)</f>
        <v>2840</v>
      </c>
      <c r="M134" s="11" t="s">
        <v>28</v>
      </c>
      <c r="N134" s="11" t="s">
        <v>29</v>
      </c>
      <c r="O134" s="11" t="s">
        <v>30</v>
      </c>
      <c r="P134" s="11" t="s">
        <v>28</v>
      </c>
      <c r="Q134" s="11" t="s">
        <v>40</v>
      </c>
      <c r="R134" s="20">
        <v>0</v>
      </c>
      <c r="S134" s="21"/>
    </row>
    <row r="135" ht="25" customHeight="1" spans="1:19">
      <c r="A135" s="11">
        <v>130</v>
      </c>
      <c r="B135" s="11" t="s">
        <v>251</v>
      </c>
      <c r="C135" s="11">
        <v>1</v>
      </c>
      <c r="D135" s="11" t="s">
        <v>296</v>
      </c>
      <c r="E135" s="11" t="s">
        <v>297</v>
      </c>
      <c r="F135" s="11">
        <v>0</v>
      </c>
      <c r="G135" s="15" t="s">
        <v>39</v>
      </c>
      <c r="H135" s="11" t="s">
        <v>28</v>
      </c>
      <c r="I135" s="11">
        <v>28</v>
      </c>
      <c r="J135" s="11">
        <f>VLOOKUP(D135,[1]sheet1!$A:$C,3,0)</f>
        <v>248</v>
      </c>
      <c r="K135" s="11" t="s">
        <v>28</v>
      </c>
      <c r="L135" s="16">
        <f>VLOOKUP(D135,[1]sheet1!$A$1:$C$293,2,0)</f>
        <v>1930</v>
      </c>
      <c r="M135" s="11" t="s">
        <v>28</v>
      </c>
      <c r="N135" s="11" t="s">
        <v>29</v>
      </c>
      <c r="O135" s="11" t="s">
        <v>30</v>
      </c>
      <c r="P135" s="11" t="s">
        <v>28</v>
      </c>
      <c r="Q135" s="11" t="s">
        <v>40</v>
      </c>
      <c r="R135" s="20">
        <v>0</v>
      </c>
      <c r="S135" s="21"/>
    </row>
    <row r="136" ht="25" customHeight="1" spans="1:19">
      <c r="A136" s="11">
        <v>131</v>
      </c>
      <c r="B136" s="11" t="s">
        <v>251</v>
      </c>
      <c r="C136" s="11">
        <v>1</v>
      </c>
      <c r="D136" s="11" t="s">
        <v>298</v>
      </c>
      <c r="E136" s="11" t="s">
        <v>299</v>
      </c>
      <c r="F136" s="11">
        <v>0</v>
      </c>
      <c r="G136" s="15" t="s">
        <v>39</v>
      </c>
      <c r="H136" s="11" t="s">
        <v>28</v>
      </c>
      <c r="I136" s="11">
        <v>30</v>
      </c>
      <c r="J136" s="11">
        <f>VLOOKUP(D136,[1]sheet1!$A:$C,3,0)</f>
        <v>356</v>
      </c>
      <c r="K136" s="11" t="s">
        <v>28</v>
      </c>
      <c r="L136" s="16">
        <f>VLOOKUP(D136,[1]sheet1!$A$1:$C$293,2,0)</f>
        <v>2840</v>
      </c>
      <c r="M136" s="11" t="s">
        <v>28</v>
      </c>
      <c r="N136" s="11" t="s">
        <v>29</v>
      </c>
      <c r="O136" s="11" t="s">
        <v>30</v>
      </c>
      <c r="P136" s="11" t="s">
        <v>28</v>
      </c>
      <c r="Q136" s="11" t="s">
        <v>40</v>
      </c>
      <c r="R136" s="20">
        <v>0</v>
      </c>
      <c r="S136" s="21"/>
    </row>
    <row r="137" ht="25" customHeight="1" spans="1:19">
      <c r="A137" s="11">
        <v>132</v>
      </c>
      <c r="B137" s="11" t="s">
        <v>251</v>
      </c>
      <c r="C137" s="11">
        <v>1</v>
      </c>
      <c r="D137" s="11" t="s">
        <v>300</v>
      </c>
      <c r="E137" s="11" t="s">
        <v>301</v>
      </c>
      <c r="F137" s="11">
        <v>0</v>
      </c>
      <c r="G137" s="15" t="s">
        <v>39</v>
      </c>
      <c r="H137" s="11" t="s">
        <v>28</v>
      </c>
      <c r="I137" s="11">
        <v>28</v>
      </c>
      <c r="J137" s="11">
        <f>VLOOKUP(D137,[1]sheet1!$A:$C,3,0)</f>
        <v>255</v>
      </c>
      <c r="K137" s="11" t="s">
        <v>28</v>
      </c>
      <c r="L137" s="16">
        <f>VLOOKUP(D137,[1]sheet1!$A$1:$C$293,2,0)</f>
        <v>2150</v>
      </c>
      <c r="M137" s="11" t="s">
        <v>28</v>
      </c>
      <c r="N137" s="11" t="s">
        <v>29</v>
      </c>
      <c r="O137" s="11" t="s">
        <v>30</v>
      </c>
      <c r="P137" s="11" t="s">
        <v>28</v>
      </c>
      <c r="Q137" s="11" t="s">
        <v>40</v>
      </c>
      <c r="R137" s="20">
        <v>0</v>
      </c>
      <c r="S137" s="21"/>
    </row>
    <row r="138" ht="25" customHeight="1" spans="1:19">
      <c r="A138" s="11">
        <v>133</v>
      </c>
      <c r="B138" s="11" t="s">
        <v>251</v>
      </c>
      <c r="C138" s="11">
        <v>1</v>
      </c>
      <c r="D138" s="11" t="s">
        <v>302</v>
      </c>
      <c r="E138" s="11" t="s">
        <v>303</v>
      </c>
      <c r="F138" s="11">
        <v>0</v>
      </c>
      <c r="G138" s="15" t="s">
        <v>39</v>
      </c>
      <c r="H138" s="11" t="s">
        <v>28</v>
      </c>
      <c r="I138" s="11">
        <v>28</v>
      </c>
      <c r="J138" s="11">
        <f>VLOOKUP(D138,[1]sheet1!$A:$C,3,0)</f>
        <v>373</v>
      </c>
      <c r="K138" s="11" t="s">
        <v>28</v>
      </c>
      <c r="L138" s="16">
        <f>VLOOKUP(D138,[1]sheet1!$A$1:$C$293,2,0)</f>
        <v>2200</v>
      </c>
      <c r="M138" s="11" t="s">
        <v>28</v>
      </c>
      <c r="N138" s="11" t="s">
        <v>29</v>
      </c>
      <c r="O138" s="11" t="s">
        <v>30</v>
      </c>
      <c r="P138" s="11" t="s">
        <v>28</v>
      </c>
      <c r="Q138" s="11" t="s">
        <v>40</v>
      </c>
      <c r="R138" s="20">
        <v>0</v>
      </c>
      <c r="S138" s="21"/>
    </row>
    <row r="139" ht="25" customHeight="1" spans="1:19">
      <c r="A139" s="11">
        <v>134</v>
      </c>
      <c r="B139" s="11" t="s">
        <v>251</v>
      </c>
      <c r="C139" s="11">
        <v>2</v>
      </c>
      <c r="D139" s="11" t="s">
        <v>304</v>
      </c>
      <c r="E139" s="11" t="s">
        <v>305</v>
      </c>
      <c r="F139" s="11">
        <v>0</v>
      </c>
      <c r="G139" s="15" t="s">
        <v>39</v>
      </c>
      <c r="H139" s="11" t="s">
        <v>28</v>
      </c>
      <c r="I139" s="11">
        <v>28</v>
      </c>
      <c r="J139" s="11">
        <f>VLOOKUP(D139,[1]sheet1!$A:$C,3,0)</f>
        <v>312</v>
      </c>
      <c r="K139" s="11" t="s">
        <v>28</v>
      </c>
      <c r="L139" s="16">
        <f>VLOOKUP(D139,[1]sheet1!$A$1:$C$293,2,0)</f>
        <v>2750</v>
      </c>
      <c r="M139" s="11" t="s">
        <v>28</v>
      </c>
      <c r="N139" s="11" t="s">
        <v>29</v>
      </c>
      <c r="O139" s="11" t="s">
        <v>30</v>
      </c>
      <c r="P139" s="11" t="s">
        <v>28</v>
      </c>
      <c r="Q139" s="11" t="s">
        <v>40</v>
      </c>
      <c r="R139" s="20">
        <v>0</v>
      </c>
      <c r="S139" s="21"/>
    </row>
    <row r="140" ht="25" customHeight="1" spans="1:19">
      <c r="A140" s="11">
        <v>135</v>
      </c>
      <c r="B140" s="11" t="s">
        <v>251</v>
      </c>
      <c r="C140" s="11">
        <v>2</v>
      </c>
      <c r="D140" s="11" t="s">
        <v>306</v>
      </c>
      <c r="E140" s="11" t="s">
        <v>307</v>
      </c>
      <c r="F140" s="11">
        <v>0</v>
      </c>
      <c r="G140" s="15" t="s">
        <v>39</v>
      </c>
      <c r="H140" s="11" t="s">
        <v>28</v>
      </c>
      <c r="I140" s="11">
        <v>28</v>
      </c>
      <c r="J140" s="11">
        <f>VLOOKUP(D140,[1]sheet1!$A:$C,3,0)</f>
        <v>266</v>
      </c>
      <c r="K140" s="11" t="s">
        <v>28</v>
      </c>
      <c r="L140" s="16">
        <f>VLOOKUP(D140,[1]sheet1!$A$1:$C$293,2,0)</f>
        <v>1880</v>
      </c>
      <c r="M140" s="11" t="s">
        <v>28</v>
      </c>
      <c r="N140" s="11" t="s">
        <v>29</v>
      </c>
      <c r="O140" s="11" t="s">
        <v>30</v>
      </c>
      <c r="P140" s="11" t="s">
        <v>28</v>
      </c>
      <c r="Q140" s="11" t="s">
        <v>40</v>
      </c>
      <c r="R140" s="20">
        <v>0</v>
      </c>
      <c r="S140" s="21"/>
    </row>
    <row r="141" ht="25" customHeight="1" spans="1:19">
      <c r="A141" s="11">
        <v>136</v>
      </c>
      <c r="B141" s="11" t="s">
        <v>251</v>
      </c>
      <c r="C141" s="11">
        <v>2</v>
      </c>
      <c r="D141" s="11" t="s">
        <v>308</v>
      </c>
      <c r="E141" s="11" t="s">
        <v>309</v>
      </c>
      <c r="F141" s="11">
        <v>0</v>
      </c>
      <c r="G141" s="15" t="s">
        <v>39</v>
      </c>
      <c r="H141" s="11" t="s">
        <v>28</v>
      </c>
      <c r="I141" s="11">
        <v>27</v>
      </c>
      <c r="J141" s="11">
        <f>VLOOKUP(D141,[1]sheet1!$A:$C,3,0)</f>
        <v>284</v>
      </c>
      <c r="K141" s="11" t="s">
        <v>28</v>
      </c>
      <c r="L141" s="16">
        <f>VLOOKUP(D141,[1]sheet1!$A$1:$C$293,2,0)</f>
        <v>2170</v>
      </c>
      <c r="M141" s="11" t="s">
        <v>28</v>
      </c>
      <c r="N141" s="11" t="s">
        <v>29</v>
      </c>
      <c r="O141" s="11" t="s">
        <v>30</v>
      </c>
      <c r="P141" s="11" t="s">
        <v>28</v>
      </c>
      <c r="Q141" s="11" t="s">
        <v>40</v>
      </c>
      <c r="R141" s="20">
        <v>0</v>
      </c>
      <c r="S141" s="21"/>
    </row>
    <row r="142" ht="25" customHeight="1" spans="1:19">
      <c r="A142" s="11">
        <v>137</v>
      </c>
      <c r="B142" s="11" t="s">
        <v>251</v>
      </c>
      <c r="C142" s="11">
        <v>2</v>
      </c>
      <c r="D142" s="11" t="s">
        <v>310</v>
      </c>
      <c r="E142" s="11" t="s">
        <v>311</v>
      </c>
      <c r="F142" s="11">
        <v>0</v>
      </c>
      <c r="G142" s="15" t="s">
        <v>39</v>
      </c>
      <c r="H142" s="11" t="s">
        <v>28</v>
      </c>
      <c r="I142" s="11">
        <v>28</v>
      </c>
      <c r="J142" s="11">
        <f>VLOOKUP(D142,[1]sheet1!$A:$C,3,0)</f>
        <v>245</v>
      </c>
      <c r="K142" s="11" t="s">
        <v>28</v>
      </c>
      <c r="L142" s="16">
        <f>VLOOKUP(D142,[1]sheet1!$A$1:$C$293,2,0)</f>
        <v>2100</v>
      </c>
      <c r="M142" s="11" t="s">
        <v>28</v>
      </c>
      <c r="N142" s="11" t="s">
        <v>29</v>
      </c>
      <c r="O142" s="11" t="s">
        <v>30</v>
      </c>
      <c r="P142" s="11" t="s">
        <v>28</v>
      </c>
      <c r="Q142" s="11" t="s">
        <v>40</v>
      </c>
      <c r="R142" s="20">
        <v>0</v>
      </c>
      <c r="S142" s="21"/>
    </row>
    <row r="143" ht="25" customHeight="1" spans="1:19">
      <c r="A143" s="11">
        <v>138</v>
      </c>
      <c r="B143" s="11" t="s">
        <v>251</v>
      </c>
      <c r="C143" s="11">
        <v>2</v>
      </c>
      <c r="D143" s="11" t="s">
        <v>312</v>
      </c>
      <c r="E143" s="11" t="s">
        <v>313</v>
      </c>
      <c r="F143" s="11">
        <v>0</v>
      </c>
      <c r="G143" s="15" t="s">
        <v>39</v>
      </c>
      <c r="H143" s="11" t="s">
        <v>28</v>
      </c>
      <c r="I143" s="11">
        <v>26</v>
      </c>
      <c r="J143" s="11">
        <f>VLOOKUP(D143,[1]sheet1!$A:$C,3,0)</f>
        <v>261</v>
      </c>
      <c r="K143" s="11" t="s">
        <v>28</v>
      </c>
      <c r="L143" s="16">
        <f>VLOOKUP(D143,[1]sheet1!$A$1:$C$293,2,0)</f>
        <v>2280</v>
      </c>
      <c r="M143" s="11" t="s">
        <v>28</v>
      </c>
      <c r="N143" s="11" t="s">
        <v>29</v>
      </c>
      <c r="O143" s="11" t="s">
        <v>30</v>
      </c>
      <c r="P143" s="11" t="s">
        <v>28</v>
      </c>
      <c r="Q143" s="11" t="s">
        <v>40</v>
      </c>
      <c r="R143" s="20">
        <v>0</v>
      </c>
      <c r="S143" s="21"/>
    </row>
    <row r="144" ht="25" customHeight="1" spans="1:19">
      <c r="A144" s="11">
        <v>139</v>
      </c>
      <c r="B144" s="11" t="s">
        <v>251</v>
      </c>
      <c r="C144" s="11">
        <v>2</v>
      </c>
      <c r="D144" s="11" t="s">
        <v>314</v>
      </c>
      <c r="E144" s="11" t="s">
        <v>315</v>
      </c>
      <c r="F144" s="11">
        <v>0</v>
      </c>
      <c r="G144" s="15" t="s">
        <v>39</v>
      </c>
      <c r="H144" s="11" t="s">
        <v>28</v>
      </c>
      <c r="I144" s="11">
        <v>29</v>
      </c>
      <c r="J144" s="11">
        <f>VLOOKUP(D144,[1]sheet1!$A:$C,3,0)</f>
        <v>225</v>
      </c>
      <c r="K144" s="11" t="s">
        <v>28</v>
      </c>
      <c r="L144" s="16">
        <f>VLOOKUP(D144,[1]sheet1!$A$1:$C$293,2,0)</f>
        <v>2120</v>
      </c>
      <c r="M144" s="11" t="s">
        <v>28</v>
      </c>
      <c r="N144" s="11" t="s">
        <v>29</v>
      </c>
      <c r="O144" s="11" t="s">
        <v>30</v>
      </c>
      <c r="P144" s="11" t="s">
        <v>28</v>
      </c>
      <c r="Q144" s="11" t="s">
        <v>40</v>
      </c>
      <c r="R144" s="20">
        <v>0</v>
      </c>
      <c r="S144" s="21"/>
    </row>
    <row r="145" ht="25" customHeight="1" spans="1:19">
      <c r="A145" s="11">
        <v>140</v>
      </c>
      <c r="B145" s="11" t="s">
        <v>251</v>
      </c>
      <c r="C145" s="11">
        <v>2</v>
      </c>
      <c r="D145" s="11" t="s">
        <v>316</v>
      </c>
      <c r="E145" s="11" t="s">
        <v>317</v>
      </c>
      <c r="F145" s="11">
        <v>0</v>
      </c>
      <c r="G145" s="15" t="s">
        <v>39</v>
      </c>
      <c r="H145" s="11" t="s">
        <v>28</v>
      </c>
      <c r="I145" s="11">
        <v>27</v>
      </c>
      <c r="J145" s="11">
        <f>VLOOKUP(D145,[1]sheet1!$A:$C,3,0)</f>
        <v>320</v>
      </c>
      <c r="K145" s="11" t="s">
        <v>28</v>
      </c>
      <c r="L145" s="16">
        <f>VLOOKUP(D145,[1]sheet1!$A$1:$C$293,2,0)</f>
        <v>2420</v>
      </c>
      <c r="M145" s="11" t="s">
        <v>28</v>
      </c>
      <c r="N145" s="11" t="s">
        <v>29</v>
      </c>
      <c r="O145" s="11" t="s">
        <v>30</v>
      </c>
      <c r="P145" s="11" t="s">
        <v>28</v>
      </c>
      <c r="Q145" s="11" t="s">
        <v>40</v>
      </c>
      <c r="R145" s="20">
        <v>0</v>
      </c>
      <c r="S145" s="21"/>
    </row>
    <row r="146" ht="25" customHeight="1" spans="1:19">
      <c r="A146" s="11">
        <v>141</v>
      </c>
      <c r="B146" s="11" t="s">
        <v>251</v>
      </c>
      <c r="C146" s="11">
        <v>2</v>
      </c>
      <c r="D146" s="11" t="s">
        <v>318</v>
      </c>
      <c r="E146" s="11" t="s">
        <v>319</v>
      </c>
      <c r="F146" s="11">
        <v>0</v>
      </c>
      <c r="G146" s="15" t="s">
        <v>39</v>
      </c>
      <c r="H146" s="11" t="s">
        <v>28</v>
      </c>
      <c r="I146" s="11">
        <v>28</v>
      </c>
      <c r="J146" s="11">
        <f>VLOOKUP(D146,[1]sheet1!$A:$C,3,0)</f>
        <v>609</v>
      </c>
      <c r="K146" s="11" t="s">
        <v>28</v>
      </c>
      <c r="L146" s="16">
        <f>VLOOKUP(D146,[1]sheet1!$A$1:$C$293,2,0)</f>
        <v>2790</v>
      </c>
      <c r="M146" s="11" t="s">
        <v>28</v>
      </c>
      <c r="N146" s="11" t="s">
        <v>29</v>
      </c>
      <c r="O146" s="11" t="s">
        <v>30</v>
      </c>
      <c r="P146" s="11" t="s">
        <v>28</v>
      </c>
      <c r="Q146" s="11" t="s">
        <v>40</v>
      </c>
      <c r="R146" s="20">
        <v>0</v>
      </c>
      <c r="S146" s="21"/>
    </row>
    <row r="147" ht="25" customHeight="1" spans="1:19">
      <c r="A147" s="11">
        <v>142</v>
      </c>
      <c r="B147" s="11" t="s">
        <v>251</v>
      </c>
      <c r="C147" s="11">
        <v>2</v>
      </c>
      <c r="D147" s="11" t="s">
        <v>320</v>
      </c>
      <c r="E147" s="11" t="s">
        <v>321</v>
      </c>
      <c r="F147" s="11">
        <v>0</v>
      </c>
      <c r="G147" s="15" t="s">
        <v>39</v>
      </c>
      <c r="H147" s="11" t="s">
        <v>28</v>
      </c>
      <c r="I147" s="11">
        <v>28</v>
      </c>
      <c r="J147" s="11">
        <f>VLOOKUP(D147,[1]sheet1!$A:$C,3,0)</f>
        <v>343</v>
      </c>
      <c r="K147" s="11" t="s">
        <v>28</v>
      </c>
      <c r="L147" s="16">
        <f>VLOOKUP(D147,[1]sheet1!$A$1:$C$293,2,0)</f>
        <v>2750</v>
      </c>
      <c r="M147" s="11" t="s">
        <v>28</v>
      </c>
      <c r="N147" s="11" t="s">
        <v>29</v>
      </c>
      <c r="O147" s="11" t="s">
        <v>30</v>
      </c>
      <c r="P147" s="11" t="s">
        <v>28</v>
      </c>
      <c r="Q147" s="11" t="s">
        <v>40</v>
      </c>
      <c r="R147" s="20">
        <v>0</v>
      </c>
      <c r="S147" s="21"/>
    </row>
    <row r="148" ht="25" customHeight="1" spans="1:19">
      <c r="A148" s="11">
        <v>143</v>
      </c>
      <c r="B148" s="11" t="s">
        <v>251</v>
      </c>
      <c r="C148" s="11">
        <v>2</v>
      </c>
      <c r="D148" s="11" t="s">
        <v>322</v>
      </c>
      <c r="E148" s="11" t="s">
        <v>323</v>
      </c>
      <c r="F148" s="11">
        <v>0</v>
      </c>
      <c r="G148" s="15" t="s">
        <v>39</v>
      </c>
      <c r="H148" s="11" t="s">
        <v>28</v>
      </c>
      <c r="I148" s="11">
        <v>31</v>
      </c>
      <c r="J148" s="11">
        <f>VLOOKUP(D148,[1]sheet1!$A:$C,3,0)</f>
        <v>265</v>
      </c>
      <c r="K148" s="11" t="s">
        <v>28</v>
      </c>
      <c r="L148" s="16">
        <f>VLOOKUP(D148,[1]sheet1!$A$1:$C$293,2,0)</f>
        <v>2070</v>
      </c>
      <c r="M148" s="11" t="s">
        <v>28</v>
      </c>
      <c r="N148" s="11" t="s">
        <v>29</v>
      </c>
      <c r="O148" s="11" t="s">
        <v>30</v>
      </c>
      <c r="P148" s="11" t="s">
        <v>28</v>
      </c>
      <c r="Q148" s="11" t="s">
        <v>40</v>
      </c>
      <c r="R148" s="20">
        <v>0</v>
      </c>
      <c r="S148" s="21"/>
    </row>
    <row r="149" ht="25" customHeight="1" spans="1:19">
      <c r="A149" s="11">
        <v>144</v>
      </c>
      <c r="B149" s="11" t="s">
        <v>251</v>
      </c>
      <c r="C149" s="11">
        <v>2</v>
      </c>
      <c r="D149" s="11" t="s">
        <v>324</v>
      </c>
      <c r="E149" s="11" t="s">
        <v>325</v>
      </c>
      <c r="F149" s="11">
        <v>0</v>
      </c>
      <c r="G149" s="15" t="s">
        <v>39</v>
      </c>
      <c r="H149" s="11" t="s">
        <v>28</v>
      </c>
      <c r="I149" s="11">
        <v>27</v>
      </c>
      <c r="J149" s="11">
        <f>VLOOKUP(D149,[1]sheet1!$A:$C,3,0)</f>
        <v>276</v>
      </c>
      <c r="K149" s="11" t="s">
        <v>28</v>
      </c>
      <c r="L149" s="16">
        <f>VLOOKUP(D149,[1]sheet1!$A$1:$C$293,2,0)</f>
        <v>2640</v>
      </c>
      <c r="M149" s="11" t="s">
        <v>28</v>
      </c>
      <c r="N149" s="11" t="s">
        <v>29</v>
      </c>
      <c r="O149" s="11" t="s">
        <v>30</v>
      </c>
      <c r="P149" s="11" t="s">
        <v>28</v>
      </c>
      <c r="Q149" s="11" t="s">
        <v>40</v>
      </c>
      <c r="R149" s="20">
        <v>0</v>
      </c>
      <c r="S149" s="21"/>
    </row>
    <row r="150" ht="25" customHeight="1" spans="1:19">
      <c r="A150" s="11">
        <v>145</v>
      </c>
      <c r="B150" s="11" t="s">
        <v>251</v>
      </c>
      <c r="C150" s="11">
        <v>2</v>
      </c>
      <c r="D150" s="11" t="s">
        <v>326</v>
      </c>
      <c r="E150" s="11" t="s">
        <v>327</v>
      </c>
      <c r="F150" s="11">
        <v>0</v>
      </c>
      <c r="G150" s="15" t="s">
        <v>39</v>
      </c>
      <c r="H150" s="11" t="s">
        <v>28</v>
      </c>
      <c r="I150" s="11">
        <v>28</v>
      </c>
      <c r="J150" s="11">
        <f>VLOOKUP(D150,[1]sheet1!$A:$C,3,0)</f>
        <v>293</v>
      </c>
      <c r="K150" s="11" t="s">
        <v>28</v>
      </c>
      <c r="L150" s="16">
        <f>VLOOKUP(D150,[1]sheet1!$A$1:$C$293,2,0)</f>
        <v>2450</v>
      </c>
      <c r="M150" s="11" t="s">
        <v>28</v>
      </c>
      <c r="N150" s="11" t="s">
        <v>29</v>
      </c>
      <c r="O150" s="11" t="s">
        <v>30</v>
      </c>
      <c r="P150" s="11" t="s">
        <v>28</v>
      </c>
      <c r="Q150" s="11" t="s">
        <v>40</v>
      </c>
      <c r="R150" s="20">
        <v>0</v>
      </c>
      <c r="S150" s="21"/>
    </row>
    <row r="151" ht="25" customHeight="1" spans="1:19">
      <c r="A151" s="11">
        <v>146</v>
      </c>
      <c r="B151" s="11" t="s">
        <v>251</v>
      </c>
      <c r="C151" s="11">
        <v>2</v>
      </c>
      <c r="D151" s="11" t="s">
        <v>328</v>
      </c>
      <c r="E151" s="11" t="s">
        <v>329</v>
      </c>
      <c r="F151" s="11">
        <v>0</v>
      </c>
      <c r="G151" s="15" t="s">
        <v>39</v>
      </c>
      <c r="H151" s="11" t="s">
        <v>28</v>
      </c>
      <c r="I151" s="11">
        <v>30</v>
      </c>
      <c r="J151" s="11">
        <f>VLOOKUP(D151,[1]sheet1!$A:$C,3,0)</f>
        <v>249</v>
      </c>
      <c r="K151" s="11" t="s">
        <v>28</v>
      </c>
      <c r="L151" s="16">
        <f>VLOOKUP(D151,[1]sheet1!$A$1:$C$293,2,0)</f>
        <v>1870</v>
      </c>
      <c r="M151" s="11" t="s">
        <v>28</v>
      </c>
      <c r="N151" s="11" t="s">
        <v>29</v>
      </c>
      <c r="O151" s="11" t="s">
        <v>30</v>
      </c>
      <c r="P151" s="11" t="s">
        <v>28</v>
      </c>
      <c r="Q151" s="11" t="s">
        <v>40</v>
      </c>
      <c r="R151" s="20">
        <v>0</v>
      </c>
      <c r="S151" s="21"/>
    </row>
    <row r="152" ht="25" customHeight="1" spans="1:19">
      <c r="A152" s="11">
        <v>147</v>
      </c>
      <c r="B152" s="11" t="s">
        <v>251</v>
      </c>
      <c r="C152" s="11">
        <v>2</v>
      </c>
      <c r="D152" s="11" t="s">
        <v>330</v>
      </c>
      <c r="E152" s="11" t="s">
        <v>331</v>
      </c>
      <c r="F152" s="11">
        <v>0</v>
      </c>
      <c r="G152" s="15" t="s">
        <v>39</v>
      </c>
      <c r="H152" s="11" t="s">
        <v>28</v>
      </c>
      <c r="I152" s="11">
        <v>29</v>
      </c>
      <c r="J152" s="11">
        <f>VLOOKUP(D152,[1]sheet1!$A:$C,3,0)</f>
        <v>263</v>
      </c>
      <c r="K152" s="11" t="s">
        <v>28</v>
      </c>
      <c r="L152" s="16">
        <f>VLOOKUP(D152,[1]sheet1!$A$1:$C$293,2,0)</f>
        <v>2280</v>
      </c>
      <c r="M152" s="11" t="s">
        <v>28</v>
      </c>
      <c r="N152" s="11" t="s">
        <v>29</v>
      </c>
      <c r="O152" s="11" t="s">
        <v>30</v>
      </c>
      <c r="P152" s="11" t="s">
        <v>28</v>
      </c>
      <c r="Q152" s="11" t="s">
        <v>40</v>
      </c>
      <c r="R152" s="20">
        <v>0</v>
      </c>
      <c r="S152" s="21"/>
    </row>
    <row r="153" ht="25" customHeight="1" spans="1:19">
      <c r="A153" s="11">
        <v>148</v>
      </c>
      <c r="B153" s="11" t="s">
        <v>251</v>
      </c>
      <c r="C153" s="11">
        <v>2</v>
      </c>
      <c r="D153" s="11" t="s">
        <v>332</v>
      </c>
      <c r="E153" s="11" t="s">
        <v>333</v>
      </c>
      <c r="F153" s="11">
        <v>0</v>
      </c>
      <c r="G153" s="15" t="s">
        <v>39</v>
      </c>
      <c r="H153" s="11" t="s">
        <v>28</v>
      </c>
      <c r="I153" s="11">
        <v>29</v>
      </c>
      <c r="J153" s="11">
        <f>VLOOKUP(D153,[1]sheet1!$A:$C,3,0)</f>
        <v>240</v>
      </c>
      <c r="K153" s="11" t="s">
        <v>28</v>
      </c>
      <c r="L153" s="16">
        <f>VLOOKUP(D153,[1]sheet1!$A$1:$C$293,2,0)</f>
        <v>1880</v>
      </c>
      <c r="M153" s="11" t="s">
        <v>28</v>
      </c>
      <c r="N153" s="11" t="s">
        <v>29</v>
      </c>
      <c r="O153" s="11" t="s">
        <v>30</v>
      </c>
      <c r="P153" s="11" t="s">
        <v>28</v>
      </c>
      <c r="Q153" s="11" t="s">
        <v>40</v>
      </c>
      <c r="R153" s="20">
        <v>0</v>
      </c>
      <c r="S153" s="21"/>
    </row>
    <row r="154" ht="25" customHeight="1" spans="1:19">
      <c r="A154" s="11">
        <v>149</v>
      </c>
      <c r="B154" s="11" t="s">
        <v>251</v>
      </c>
      <c r="C154" s="11">
        <v>2</v>
      </c>
      <c r="D154" s="11" t="s">
        <v>334</v>
      </c>
      <c r="E154" s="11" t="s">
        <v>335</v>
      </c>
      <c r="F154" s="11">
        <v>0</v>
      </c>
      <c r="G154" s="15" t="s">
        <v>39</v>
      </c>
      <c r="H154" s="11" t="s">
        <v>28</v>
      </c>
      <c r="I154" s="11">
        <v>27</v>
      </c>
      <c r="J154" s="11">
        <f>VLOOKUP(D154,[1]sheet1!$A:$C,3,0)</f>
        <v>261</v>
      </c>
      <c r="K154" s="11" t="s">
        <v>28</v>
      </c>
      <c r="L154" s="16">
        <f>VLOOKUP(D154,[1]sheet1!$A$1:$C$293,2,0)</f>
        <v>2280</v>
      </c>
      <c r="M154" s="11" t="s">
        <v>28</v>
      </c>
      <c r="N154" s="11" t="s">
        <v>29</v>
      </c>
      <c r="O154" s="11" t="s">
        <v>30</v>
      </c>
      <c r="P154" s="11" t="s">
        <v>28</v>
      </c>
      <c r="Q154" s="11" t="s">
        <v>40</v>
      </c>
      <c r="R154" s="20">
        <v>0</v>
      </c>
      <c r="S154" s="21"/>
    </row>
    <row r="155" ht="25" customHeight="1" spans="1:19">
      <c r="A155" s="11">
        <v>150</v>
      </c>
      <c r="B155" s="11" t="s">
        <v>251</v>
      </c>
      <c r="C155" s="11">
        <v>2</v>
      </c>
      <c r="D155" s="11" t="s">
        <v>336</v>
      </c>
      <c r="E155" s="11" t="s">
        <v>337</v>
      </c>
      <c r="F155" s="11">
        <v>0</v>
      </c>
      <c r="G155" s="15" t="s">
        <v>39</v>
      </c>
      <c r="H155" s="11" t="s">
        <v>28</v>
      </c>
      <c r="I155" s="11">
        <v>32</v>
      </c>
      <c r="J155" s="11">
        <f>VLOOKUP(D155,[1]sheet1!$A:$C,3,0)</f>
        <v>273</v>
      </c>
      <c r="K155" s="11" t="s">
        <v>28</v>
      </c>
      <c r="L155" s="16">
        <f>VLOOKUP(D155,[1]sheet1!$A$1:$C$293,2,0)</f>
        <v>1970</v>
      </c>
      <c r="M155" s="11" t="s">
        <v>28</v>
      </c>
      <c r="N155" s="11" t="s">
        <v>29</v>
      </c>
      <c r="O155" s="11" t="s">
        <v>30</v>
      </c>
      <c r="P155" s="11" t="s">
        <v>28</v>
      </c>
      <c r="Q155" s="11" t="s">
        <v>40</v>
      </c>
      <c r="R155" s="20">
        <v>0</v>
      </c>
      <c r="S155" s="21"/>
    </row>
    <row r="156" ht="25" customHeight="1" spans="1:19">
      <c r="A156" s="11">
        <v>151</v>
      </c>
      <c r="B156" s="11" t="s">
        <v>251</v>
      </c>
      <c r="C156" s="11">
        <v>2</v>
      </c>
      <c r="D156" s="11" t="s">
        <v>338</v>
      </c>
      <c r="E156" s="11" t="s">
        <v>339</v>
      </c>
      <c r="F156" s="11">
        <v>0</v>
      </c>
      <c r="G156" s="15" t="s">
        <v>39</v>
      </c>
      <c r="H156" s="11" t="s">
        <v>28</v>
      </c>
      <c r="I156" s="11">
        <v>30</v>
      </c>
      <c r="J156" s="11">
        <f>VLOOKUP(D156,[1]sheet1!$A:$C,3,0)</f>
        <v>237</v>
      </c>
      <c r="K156" s="11" t="s">
        <v>28</v>
      </c>
      <c r="L156" s="16">
        <f>VLOOKUP(D156,[1]sheet1!$A$1:$C$293,2,0)</f>
        <v>1890</v>
      </c>
      <c r="M156" s="11" t="s">
        <v>28</v>
      </c>
      <c r="N156" s="11" t="s">
        <v>29</v>
      </c>
      <c r="O156" s="11" t="s">
        <v>30</v>
      </c>
      <c r="P156" s="11" t="s">
        <v>28</v>
      </c>
      <c r="Q156" s="11" t="s">
        <v>40</v>
      </c>
      <c r="R156" s="20">
        <v>0</v>
      </c>
      <c r="S156" s="21"/>
    </row>
    <row r="157" ht="25" customHeight="1" spans="1:19">
      <c r="A157" s="11">
        <v>152</v>
      </c>
      <c r="B157" s="11" t="s">
        <v>251</v>
      </c>
      <c r="C157" s="11">
        <v>2</v>
      </c>
      <c r="D157" s="11" t="s">
        <v>340</v>
      </c>
      <c r="E157" s="11" t="s">
        <v>341</v>
      </c>
      <c r="F157" s="11">
        <v>0</v>
      </c>
      <c r="G157" s="15" t="s">
        <v>39</v>
      </c>
      <c r="H157" s="11" t="s">
        <v>28</v>
      </c>
      <c r="I157" s="11">
        <v>28</v>
      </c>
      <c r="J157" s="11">
        <f>VLOOKUP(D157,[1]sheet1!$A:$C,3,0)</f>
        <v>451</v>
      </c>
      <c r="K157" s="11" t="s">
        <v>28</v>
      </c>
      <c r="L157" s="16">
        <f>VLOOKUP(D157,[1]sheet1!$A$1:$C$293,2,0)</f>
        <v>2520</v>
      </c>
      <c r="M157" s="11" t="s">
        <v>28</v>
      </c>
      <c r="N157" s="11" t="s">
        <v>29</v>
      </c>
      <c r="O157" s="11" t="s">
        <v>30</v>
      </c>
      <c r="P157" s="11" t="s">
        <v>28</v>
      </c>
      <c r="Q157" s="11" t="s">
        <v>40</v>
      </c>
      <c r="R157" s="20">
        <v>0</v>
      </c>
      <c r="S157" s="21"/>
    </row>
    <row r="158" ht="25" customHeight="1" spans="1:19">
      <c r="A158" s="11">
        <v>153</v>
      </c>
      <c r="B158" s="11" t="s">
        <v>251</v>
      </c>
      <c r="C158" s="11">
        <v>2</v>
      </c>
      <c r="D158" s="11" t="s">
        <v>342</v>
      </c>
      <c r="E158" s="11" t="s">
        <v>343</v>
      </c>
      <c r="F158" s="11">
        <v>0</v>
      </c>
      <c r="G158" s="15" t="s">
        <v>39</v>
      </c>
      <c r="H158" s="11" t="s">
        <v>28</v>
      </c>
      <c r="I158" s="11">
        <v>30</v>
      </c>
      <c r="J158" s="11">
        <f>VLOOKUP(D158,[1]sheet1!$A:$C,3,0)</f>
        <v>251</v>
      </c>
      <c r="K158" s="11" t="s">
        <v>28</v>
      </c>
      <c r="L158" s="16">
        <f>VLOOKUP(D158,[1]sheet1!$A$1:$C$293,2,0)</f>
        <v>2010</v>
      </c>
      <c r="M158" s="11" t="s">
        <v>28</v>
      </c>
      <c r="N158" s="11" t="s">
        <v>29</v>
      </c>
      <c r="O158" s="11" t="s">
        <v>30</v>
      </c>
      <c r="P158" s="11" t="s">
        <v>28</v>
      </c>
      <c r="Q158" s="11" t="s">
        <v>40</v>
      </c>
      <c r="R158" s="20">
        <v>0</v>
      </c>
      <c r="S158" s="21"/>
    </row>
    <row r="159" ht="25" customHeight="1" spans="1:19">
      <c r="A159" s="11">
        <v>154</v>
      </c>
      <c r="B159" s="11" t="s">
        <v>251</v>
      </c>
      <c r="C159" s="11">
        <v>2</v>
      </c>
      <c r="D159" s="11" t="s">
        <v>344</v>
      </c>
      <c r="E159" s="11" t="s">
        <v>345</v>
      </c>
      <c r="F159" s="11">
        <v>0</v>
      </c>
      <c r="G159" s="15" t="s">
        <v>39</v>
      </c>
      <c r="H159" s="11" t="s">
        <v>28</v>
      </c>
      <c r="I159" s="11">
        <v>30</v>
      </c>
      <c r="J159" s="11">
        <f>VLOOKUP(D159,[1]sheet1!$A:$C,3,0)</f>
        <v>250</v>
      </c>
      <c r="K159" s="11" t="s">
        <v>28</v>
      </c>
      <c r="L159" s="16">
        <v>1850</v>
      </c>
      <c r="M159" s="11" t="s">
        <v>28</v>
      </c>
      <c r="N159" s="11" t="s">
        <v>29</v>
      </c>
      <c r="O159" s="11" t="s">
        <v>30</v>
      </c>
      <c r="P159" s="11" t="s">
        <v>28</v>
      </c>
      <c r="Q159" s="11" t="s">
        <v>40</v>
      </c>
      <c r="R159" s="20">
        <v>0</v>
      </c>
      <c r="S159" s="21"/>
    </row>
    <row r="160" ht="25" customHeight="1" spans="1:19">
      <c r="A160" s="11">
        <v>155</v>
      </c>
      <c r="B160" s="11" t="s">
        <v>251</v>
      </c>
      <c r="C160" s="11">
        <v>2</v>
      </c>
      <c r="D160" s="11" t="s">
        <v>346</v>
      </c>
      <c r="E160" s="11" t="s">
        <v>347</v>
      </c>
      <c r="F160" s="11">
        <v>0</v>
      </c>
      <c r="G160" s="15" t="s">
        <v>39</v>
      </c>
      <c r="H160" s="11" t="s">
        <v>28</v>
      </c>
      <c r="I160" s="11">
        <v>29</v>
      </c>
      <c r="J160" s="11">
        <f>VLOOKUP(D160,[1]sheet1!$A:$C,3,0)</f>
        <v>303</v>
      </c>
      <c r="K160" s="11" t="s">
        <v>28</v>
      </c>
      <c r="L160" s="16">
        <f>VLOOKUP(D160,[1]sheet1!$A$1:$C$293,2,0)</f>
        <v>2070</v>
      </c>
      <c r="M160" s="11" t="s">
        <v>28</v>
      </c>
      <c r="N160" s="11" t="s">
        <v>29</v>
      </c>
      <c r="O160" s="11" t="s">
        <v>30</v>
      </c>
      <c r="P160" s="11" t="s">
        <v>28</v>
      </c>
      <c r="Q160" s="11" t="s">
        <v>40</v>
      </c>
      <c r="R160" s="20">
        <v>0</v>
      </c>
      <c r="S160" s="21"/>
    </row>
    <row r="161" ht="25" customHeight="1" spans="1:19">
      <c r="A161" s="11">
        <v>156</v>
      </c>
      <c r="B161" s="11" t="s">
        <v>251</v>
      </c>
      <c r="C161" s="11">
        <v>2</v>
      </c>
      <c r="D161" s="11" t="s">
        <v>348</v>
      </c>
      <c r="E161" s="11" t="s">
        <v>349</v>
      </c>
      <c r="F161" s="11">
        <v>0</v>
      </c>
      <c r="G161" s="15" t="s">
        <v>39</v>
      </c>
      <c r="H161" s="11" t="s">
        <v>28</v>
      </c>
      <c r="I161" s="11">
        <v>28</v>
      </c>
      <c r="J161" s="11">
        <f>VLOOKUP(D161,[1]sheet1!$A:$C,3,0)</f>
        <v>291</v>
      </c>
      <c r="K161" s="11" t="s">
        <v>28</v>
      </c>
      <c r="L161" s="16">
        <f>VLOOKUP(D161,[1]sheet1!$A$1:$C$293,2,0)</f>
        <v>2400</v>
      </c>
      <c r="M161" s="11" t="s">
        <v>28</v>
      </c>
      <c r="N161" s="11" t="s">
        <v>29</v>
      </c>
      <c r="O161" s="11" t="s">
        <v>30</v>
      </c>
      <c r="P161" s="11" t="s">
        <v>28</v>
      </c>
      <c r="Q161" s="11" t="s">
        <v>40</v>
      </c>
      <c r="R161" s="20">
        <v>0</v>
      </c>
      <c r="S161" s="21"/>
    </row>
    <row r="162" ht="25" customHeight="1" spans="1:19">
      <c r="A162" s="11">
        <v>157</v>
      </c>
      <c r="B162" s="11" t="s">
        <v>251</v>
      </c>
      <c r="C162" s="11">
        <v>2</v>
      </c>
      <c r="D162" s="11" t="s">
        <v>350</v>
      </c>
      <c r="E162" s="11" t="s">
        <v>351</v>
      </c>
      <c r="F162" s="11">
        <v>0</v>
      </c>
      <c r="G162" s="15" t="s">
        <v>39</v>
      </c>
      <c r="H162" s="11" t="s">
        <v>28</v>
      </c>
      <c r="I162" s="11">
        <v>27</v>
      </c>
      <c r="J162" s="11">
        <f>VLOOKUP(D162,[1]sheet1!$A:$C,3,0)</f>
        <v>253</v>
      </c>
      <c r="K162" s="11" t="s">
        <v>28</v>
      </c>
      <c r="L162" s="16">
        <f>VLOOKUP(D162,[1]sheet1!$A$1:$C$293,2,0)</f>
        <v>2230</v>
      </c>
      <c r="M162" s="11" t="s">
        <v>28</v>
      </c>
      <c r="N162" s="11" t="s">
        <v>29</v>
      </c>
      <c r="O162" s="11" t="s">
        <v>30</v>
      </c>
      <c r="P162" s="11" t="s">
        <v>28</v>
      </c>
      <c r="Q162" s="11" t="s">
        <v>40</v>
      </c>
      <c r="R162" s="20">
        <v>0</v>
      </c>
      <c r="S162" s="21"/>
    </row>
    <row r="163" ht="25" customHeight="1" spans="1:19">
      <c r="A163" s="11">
        <v>158</v>
      </c>
      <c r="B163" s="11" t="s">
        <v>251</v>
      </c>
      <c r="C163" s="11">
        <v>2</v>
      </c>
      <c r="D163" s="11" t="s">
        <v>352</v>
      </c>
      <c r="E163" s="11" t="s">
        <v>353</v>
      </c>
      <c r="F163" s="11">
        <v>0</v>
      </c>
      <c r="G163" s="15" t="s">
        <v>39</v>
      </c>
      <c r="H163" s="11" t="s">
        <v>28</v>
      </c>
      <c r="I163" s="11">
        <v>28</v>
      </c>
      <c r="J163" s="11">
        <f>VLOOKUP(D163,[1]sheet1!$A:$C,3,0)</f>
        <v>253</v>
      </c>
      <c r="K163" s="11" t="s">
        <v>28</v>
      </c>
      <c r="L163" s="16">
        <f>VLOOKUP(D163,[1]sheet1!$A$1:$C$293,2,0)</f>
        <v>2330</v>
      </c>
      <c r="M163" s="11" t="s">
        <v>28</v>
      </c>
      <c r="N163" s="11" t="s">
        <v>29</v>
      </c>
      <c r="O163" s="11" t="s">
        <v>30</v>
      </c>
      <c r="P163" s="11" t="s">
        <v>28</v>
      </c>
      <c r="Q163" s="11" t="s">
        <v>40</v>
      </c>
      <c r="R163" s="20">
        <v>0</v>
      </c>
      <c r="S163" s="21"/>
    </row>
    <row r="164" ht="25" customHeight="1" spans="1:19">
      <c r="A164" s="11">
        <v>159</v>
      </c>
      <c r="B164" s="11" t="s">
        <v>251</v>
      </c>
      <c r="C164" s="11">
        <v>2</v>
      </c>
      <c r="D164" s="11" t="s">
        <v>354</v>
      </c>
      <c r="E164" s="11" t="s">
        <v>355</v>
      </c>
      <c r="F164" s="11">
        <v>0</v>
      </c>
      <c r="G164" s="15" t="s">
        <v>39</v>
      </c>
      <c r="H164" s="11" t="s">
        <v>28</v>
      </c>
      <c r="I164" s="11">
        <v>30</v>
      </c>
      <c r="J164" s="11">
        <f>VLOOKUP(D164,[1]sheet1!$A:$C,3,0)</f>
        <v>263</v>
      </c>
      <c r="K164" s="11" t="s">
        <v>28</v>
      </c>
      <c r="L164" s="16">
        <f>VLOOKUP(D164,[1]sheet1!$A$1:$C$293,2,0)</f>
        <v>2350</v>
      </c>
      <c r="M164" s="11" t="s">
        <v>28</v>
      </c>
      <c r="N164" s="11" t="s">
        <v>29</v>
      </c>
      <c r="O164" s="11" t="s">
        <v>30</v>
      </c>
      <c r="P164" s="11" t="s">
        <v>28</v>
      </c>
      <c r="Q164" s="11" t="s">
        <v>40</v>
      </c>
      <c r="R164" s="20">
        <v>0</v>
      </c>
      <c r="S164" s="21"/>
    </row>
    <row r="165" ht="25" customHeight="1" spans="1:19">
      <c r="A165" s="11">
        <v>160</v>
      </c>
      <c r="B165" s="11" t="s">
        <v>251</v>
      </c>
      <c r="C165" s="11">
        <v>2</v>
      </c>
      <c r="D165" s="11" t="s">
        <v>356</v>
      </c>
      <c r="E165" s="11" t="s">
        <v>357</v>
      </c>
      <c r="F165" s="11">
        <v>0</v>
      </c>
      <c r="G165" s="15" t="s">
        <v>39</v>
      </c>
      <c r="H165" s="11" t="s">
        <v>28</v>
      </c>
      <c r="I165" s="11">
        <v>27</v>
      </c>
      <c r="J165" s="11">
        <f>VLOOKUP(D165,[1]sheet1!$A:$C,3,0)</f>
        <v>372</v>
      </c>
      <c r="K165" s="11" t="s">
        <v>28</v>
      </c>
      <c r="L165" s="16">
        <f>VLOOKUP(D165,[1]sheet1!$A$1:$C$293,2,0)</f>
        <v>2440</v>
      </c>
      <c r="M165" s="11" t="s">
        <v>28</v>
      </c>
      <c r="N165" s="11" t="s">
        <v>29</v>
      </c>
      <c r="O165" s="11" t="s">
        <v>30</v>
      </c>
      <c r="P165" s="11" t="s">
        <v>28</v>
      </c>
      <c r="Q165" s="11" t="s">
        <v>40</v>
      </c>
      <c r="R165" s="20">
        <v>0</v>
      </c>
      <c r="S165" s="21"/>
    </row>
    <row r="166" ht="25" customHeight="1" spans="1:19">
      <c r="A166" s="11">
        <v>161</v>
      </c>
      <c r="B166" s="11" t="s">
        <v>251</v>
      </c>
      <c r="C166" s="11">
        <v>2</v>
      </c>
      <c r="D166" s="11" t="s">
        <v>358</v>
      </c>
      <c r="E166" s="11" t="s">
        <v>359</v>
      </c>
      <c r="F166" s="11">
        <v>0</v>
      </c>
      <c r="G166" s="15" t="s">
        <v>39</v>
      </c>
      <c r="H166" s="11" t="s">
        <v>28</v>
      </c>
      <c r="I166" s="11">
        <v>30</v>
      </c>
      <c r="J166" s="11">
        <f>VLOOKUP(D166,[1]sheet1!$A:$C,3,0)</f>
        <v>266</v>
      </c>
      <c r="K166" s="11" t="s">
        <v>28</v>
      </c>
      <c r="L166" s="16">
        <f>VLOOKUP(D166,[1]sheet1!$A$1:$C$293,2,0)</f>
        <v>2390</v>
      </c>
      <c r="M166" s="11" t="s">
        <v>28</v>
      </c>
      <c r="N166" s="11" t="s">
        <v>29</v>
      </c>
      <c r="O166" s="11" t="s">
        <v>30</v>
      </c>
      <c r="P166" s="11" t="s">
        <v>28</v>
      </c>
      <c r="Q166" s="11" t="s">
        <v>40</v>
      </c>
      <c r="R166" s="20">
        <v>0</v>
      </c>
      <c r="S166" s="21"/>
    </row>
    <row r="167" ht="25" customHeight="1" spans="1:19">
      <c r="A167" s="11">
        <v>162</v>
      </c>
      <c r="B167" s="11" t="s">
        <v>251</v>
      </c>
      <c r="C167" s="11">
        <v>2</v>
      </c>
      <c r="D167" s="11" t="s">
        <v>360</v>
      </c>
      <c r="E167" s="11" t="s">
        <v>361</v>
      </c>
      <c r="F167" s="11">
        <v>0</v>
      </c>
      <c r="G167" s="15" t="s">
        <v>39</v>
      </c>
      <c r="H167" s="11" t="s">
        <v>28</v>
      </c>
      <c r="I167" s="11">
        <v>26</v>
      </c>
      <c r="J167" s="11">
        <f>VLOOKUP(D167,[1]sheet1!$A:$C,3,0)</f>
        <v>278</v>
      </c>
      <c r="K167" s="11" t="s">
        <v>28</v>
      </c>
      <c r="L167" s="16">
        <f>VLOOKUP(D167,[1]sheet1!$A$1:$C$293,2,0)</f>
        <v>2270</v>
      </c>
      <c r="M167" s="11" t="s">
        <v>28</v>
      </c>
      <c r="N167" s="11" t="s">
        <v>29</v>
      </c>
      <c r="O167" s="11" t="s">
        <v>30</v>
      </c>
      <c r="P167" s="11" t="s">
        <v>28</v>
      </c>
      <c r="Q167" s="11" t="s">
        <v>40</v>
      </c>
      <c r="R167" s="20">
        <v>0</v>
      </c>
      <c r="S167" s="21"/>
    </row>
    <row r="168" ht="77.45" spans="1:19">
      <c r="A168" s="11">
        <v>163</v>
      </c>
      <c r="B168" s="11" t="s">
        <v>362</v>
      </c>
      <c r="C168" s="11">
        <v>1</v>
      </c>
      <c r="D168" s="11" t="s">
        <v>363</v>
      </c>
      <c r="E168" s="11" t="s">
        <v>364</v>
      </c>
      <c r="F168" s="13">
        <v>7</v>
      </c>
      <c r="G168" s="14" t="s">
        <v>365</v>
      </c>
      <c r="H168" s="11" t="s">
        <v>28</v>
      </c>
      <c r="I168" s="11">
        <v>15</v>
      </c>
      <c r="J168" s="11">
        <f>VLOOKUP(D168,[1]sheet1!$A:$C,3,0)</f>
        <v>262</v>
      </c>
      <c r="K168" s="11" t="s">
        <v>28</v>
      </c>
      <c r="L168" s="16">
        <f>VLOOKUP(D168,[1]sheet1!$A$1:$C$293,2,0)</f>
        <v>2370</v>
      </c>
      <c r="M168" s="11" t="s">
        <v>28</v>
      </c>
      <c r="N168" s="11" t="s">
        <v>29</v>
      </c>
      <c r="O168" s="11" t="s">
        <v>30</v>
      </c>
      <c r="P168" s="13" t="s">
        <v>29</v>
      </c>
      <c r="Q168" s="13" t="s">
        <v>31</v>
      </c>
      <c r="R168" s="20">
        <v>853.71</v>
      </c>
      <c r="S168" s="21">
        <v>1</v>
      </c>
    </row>
    <row r="169" ht="25" customHeight="1" spans="1:19">
      <c r="A169" s="11">
        <v>164</v>
      </c>
      <c r="B169" s="11" t="s">
        <v>362</v>
      </c>
      <c r="C169" s="11">
        <v>1</v>
      </c>
      <c r="D169" s="11" t="s">
        <v>366</v>
      </c>
      <c r="E169" s="11" t="s">
        <v>367</v>
      </c>
      <c r="F169" s="11">
        <v>0</v>
      </c>
      <c r="G169" s="15" t="s">
        <v>39</v>
      </c>
      <c r="H169" s="11" t="s">
        <v>28</v>
      </c>
      <c r="I169" s="11">
        <v>26.5</v>
      </c>
      <c r="J169" s="11">
        <f>VLOOKUP(D169,[1]sheet1!$A:$C,3,0)</f>
        <v>249</v>
      </c>
      <c r="K169" s="11" t="s">
        <v>28</v>
      </c>
      <c r="L169" s="16">
        <f>VLOOKUP(D169,[1]sheet1!$A$1:$C$293,2,0)</f>
        <v>2650</v>
      </c>
      <c r="M169" s="11" t="s">
        <v>28</v>
      </c>
      <c r="N169" s="11" t="s">
        <v>29</v>
      </c>
      <c r="O169" s="11" t="s">
        <v>30</v>
      </c>
      <c r="P169" s="11" t="s">
        <v>28</v>
      </c>
      <c r="Q169" s="11" t="s">
        <v>40</v>
      </c>
      <c r="R169" s="20">
        <v>0</v>
      </c>
      <c r="S169" s="21"/>
    </row>
    <row r="170" ht="25" customHeight="1" spans="1:19">
      <c r="A170" s="11">
        <v>165</v>
      </c>
      <c r="B170" s="11" t="s">
        <v>362</v>
      </c>
      <c r="C170" s="11">
        <v>1</v>
      </c>
      <c r="D170" s="11" t="s">
        <v>368</v>
      </c>
      <c r="E170" s="11" t="s">
        <v>369</v>
      </c>
      <c r="F170" s="11">
        <v>0</v>
      </c>
      <c r="G170" s="15" t="s">
        <v>39</v>
      </c>
      <c r="H170" s="11" t="s">
        <v>28</v>
      </c>
      <c r="I170" s="11">
        <v>26.5</v>
      </c>
      <c r="J170" s="11">
        <f>VLOOKUP(D170,[1]sheet1!$A:$C,3,0)</f>
        <v>231</v>
      </c>
      <c r="K170" s="11" t="s">
        <v>28</v>
      </c>
      <c r="L170" s="16">
        <f>VLOOKUP(D170,[1]sheet1!$A$1:$C$293,2,0)</f>
        <v>2190</v>
      </c>
      <c r="M170" s="11" t="s">
        <v>28</v>
      </c>
      <c r="N170" s="11" t="s">
        <v>29</v>
      </c>
      <c r="O170" s="11" t="s">
        <v>30</v>
      </c>
      <c r="P170" s="11" t="s">
        <v>28</v>
      </c>
      <c r="Q170" s="11" t="s">
        <v>40</v>
      </c>
      <c r="R170" s="20">
        <v>0</v>
      </c>
      <c r="S170" s="21"/>
    </row>
    <row r="171" ht="25" customHeight="1" spans="1:19">
      <c r="A171" s="11">
        <v>166</v>
      </c>
      <c r="B171" s="11" t="s">
        <v>362</v>
      </c>
      <c r="C171" s="11">
        <v>1</v>
      </c>
      <c r="D171" s="11" t="s">
        <v>370</v>
      </c>
      <c r="E171" s="11" t="s">
        <v>371</v>
      </c>
      <c r="F171" s="11">
        <v>0</v>
      </c>
      <c r="G171" s="15" t="s">
        <v>39</v>
      </c>
      <c r="H171" s="11" t="s">
        <v>28</v>
      </c>
      <c r="I171" s="11">
        <v>24.5</v>
      </c>
      <c r="J171" s="11">
        <f>VLOOKUP(D171,[1]sheet1!$A:$C,3,0)</f>
        <v>229</v>
      </c>
      <c r="K171" s="11" t="s">
        <v>28</v>
      </c>
      <c r="L171" s="16">
        <f>VLOOKUP(D171,[1]sheet1!$A$1:$C$293,2,0)</f>
        <v>2080</v>
      </c>
      <c r="M171" s="11" t="s">
        <v>28</v>
      </c>
      <c r="N171" s="11" t="s">
        <v>29</v>
      </c>
      <c r="O171" s="11" t="s">
        <v>30</v>
      </c>
      <c r="P171" s="11" t="s">
        <v>28</v>
      </c>
      <c r="Q171" s="11" t="s">
        <v>40</v>
      </c>
      <c r="R171" s="20">
        <v>0</v>
      </c>
      <c r="S171" s="21"/>
    </row>
    <row r="172" ht="25" customHeight="1" spans="1:19">
      <c r="A172" s="11">
        <v>167</v>
      </c>
      <c r="B172" s="11" t="s">
        <v>362</v>
      </c>
      <c r="C172" s="11">
        <v>1</v>
      </c>
      <c r="D172" s="11" t="s">
        <v>372</v>
      </c>
      <c r="E172" s="11" t="s">
        <v>373</v>
      </c>
      <c r="F172" s="11">
        <v>0</v>
      </c>
      <c r="G172" s="15" t="s">
        <v>39</v>
      </c>
      <c r="H172" s="11" t="s">
        <v>28</v>
      </c>
      <c r="I172" s="11">
        <v>26.5</v>
      </c>
      <c r="J172" s="11">
        <f>VLOOKUP(D172,[1]sheet1!$A:$C,3,0)</f>
        <v>246</v>
      </c>
      <c r="K172" s="11" t="s">
        <v>28</v>
      </c>
      <c r="L172" s="16">
        <f>VLOOKUP(D172,[1]sheet1!$A$1:$C$293,2,0)</f>
        <v>2150</v>
      </c>
      <c r="M172" s="11" t="s">
        <v>28</v>
      </c>
      <c r="N172" s="11" t="s">
        <v>29</v>
      </c>
      <c r="O172" s="11" t="s">
        <v>30</v>
      </c>
      <c r="P172" s="11" t="s">
        <v>28</v>
      </c>
      <c r="Q172" s="11" t="s">
        <v>40</v>
      </c>
      <c r="R172" s="20">
        <v>0</v>
      </c>
      <c r="S172" s="21"/>
    </row>
    <row r="173" ht="25" customHeight="1" spans="1:19">
      <c r="A173" s="11">
        <v>168</v>
      </c>
      <c r="B173" s="11" t="s">
        <v>362</v>
      </c>
      <c r="C173" s="11">
        <v>1</v>
      </c>
      <c r="D173" s="11" t="s">
        <v>374</v>
      </c>
      <c r="E173" s="11" t="s">
        <v>375</v>
      </c>
      <c r="F173" s="11">
        <v>0</v>
      </c>
      <c r="G173" s="15" t="s">
        <v>39</v>
      </c>
      <c r="H173" s="11" t="s">
        <v>28</v>
      </c>
      <c r="I173" s="11">
        <v>26.5</v>
      </c>
      <c r="J173" s="11">
        <f>VLOOKUP(D173,[1]sheet1!$A:$C,3,0)</f>
        <v>238</v>
      </c>
      <c r="K173" s="11" t="s">
        <v>28</v>
      </c>
      <c r="L173" s="16">
        <f>VLOOKUP(D173,[1]sheet1!$A$1:$C$293,2,0)</f>
        <v>2230</v>
      </c>
      <c r="M173" s="11" t="s">
        <v>28</v>
      </c>
      <c r="N173" s="11" t="s">
        <v>29</v>
      </c>
      <c r="O173" s="11" t="s">
        <v>30</v>
      </c>
      <c r="P173" s="11" t="s">
        <v>28</v>
      </c>
      <c r="Q173" s="11" t="s">
        <v>40</v>
      </c>
      <c r="R173" s="20">
        <v>0</v>
      </c>
      <c r="S173" s="21"/>
    </row>
    <row r="174" ht="25" customHeight="1" spans="1:19">
      <c r="A174" s="11">
        <v>169</v>
      </c>
      <c r="B174" s="11" t="s">
        <v>362</v>
      </c>
      <c r="C174" s="11">
        <v>1</v>
      </c>
      <c r="D174" s="11" t="s">
        <v>376</v>
      </c>
      <c r="E174" s="11" t="s">
        <v>377</v>
      </c>
      <c r="F174" s="11">
        <v>0</v>
      </c>
      <c r="G174" s="15" t="s">
        <v>39</v>
      </c>
      <c r="H174" s="11" t="s">
        <v>28</v>
      </c>
      <c r="I174" s="11">
        <v>26.5</v>
      </c>
      <c r="J174" s="11">
        <f>VLOOKUP(D174,[1]sheet1!$A:$C,3,0)</f>
        <v>229</v>
      </c>
      <c r="K174" s="11" t="s">
        <v>28</v>
      </c>
      <c r="L174" s="16">
        <f>VLOOKUP(D174,[1]sheet1!$A$1:$C$293,2,0)</f>
        <v>2130</v>
      </c>
      <c r="M174" s="11" t="s">
        <v>28</v>
      </c>
      <c r="N174" s="11" t="s">
        <v>29</v>
      </c>
      <c r="O174" s="11" t="s">
        <v>30</v>
      </c>
      <c r="P174" s="11" t="s">
        <v>28</v>
      </c>
      <c r="Q174" s="11" t="s">
        <v>40</v>
      </c>
      <c r="R174" s="20">
        <v>0</v>
      </c>
      <c r="S174" s="21"/>
    </row>
    <row r="175" ht="25" customHeight="1" spans="1:19">
      <c r="A175" s="11">
        <v>170</v>
      </c>
      <c r="B175" s="11" t="s">
        <v>362</v>
      </c>
      <c r="C175" s="11">
        <v>1</v>
      </c>
      <c r="D175" s="11" t="s">
        <v>378</v>
      </c>
      <c r="E175" s="11" t="s">
        <v>379</v>
      </c>
      <c r="F175" s="11">
        <v>0</v>
      </c>
      <c r="G175" s="15" t="s">
        <v>39</v>
      </c>
      <c r="H175" s="11" t="s">
        <v>28</v>
      </c>
      <c r="I175" s="11">
        <v>28.5</v>
      </c>
      <c r="J175" s="11">
        <f>VLOOKUP(D175,[1]sheet1!$A:$C,3,0)</f>
        <v>225</v>
      </c>
      <c r="K175" s="11" t="s">
        <v>28</v>
      </c>
      <c r="L175" s="16">
        <f>VLOOKUP(D175,[1]sheet1!$A$1:$C$293,2,0)</f>
        <v>2300</v>
      </c>
      <c r="M175" s="11" t="s">
        <v>28</v>
      </c>
      <c r="N175" s="11" t="s">
        <v>29</v>
      </c>
      <c r="O175" s="11" t="s">
        <v>30</v>
      </c>
      <c r="P175" s="11" t="s">
        <v>28</v>
      </c>
      <c r="Q175" s="11" t="s">
        <v>40</v>
      </c>
      <c r="R175" s="20">
        <v>0</v>
      </c>
      <c r="S175" s="21"/>
    </row>
    <row r="176" ht="25" customHeight="1" spans="1:19">
      <c r="A176" s="11">
        <v>171</v>
      </c>
      <c r="B176" s="11" t="s">
        <v>362</v>
      </c>
      <c r="C176" s="11">
        <v>1</v>
      </c>
      <c r="D176" s="11" t="s">
        <v>380</v>
      </c>
      <c r="E176" s="11" t="s">
        <v>381</v>
      </c>
      <c r="F176" s="11">
        <v>0</v>
      </c>
      <c r="G176" s="15" t="s">
        <v>39</v>
      </c>
      <c r="H176" s="11" t="s">
        <v>28</v>
      </c>
      <c r="I176" s="11">
        <v>25.5</v>
      </c>
      <c r="J176" s="11">
        <f>VLOOKUP(D176,[1]sheet1!$A:$C,3,0)</f>
        <v>230</v>
      </c>
      <c r="K176" s="11" t="s">
        <v>28</v>
      </c>
      <c r="L176" s="16">
        <f>VLOOKUP(D176,[1]sheet1!$A$1:$C$293,2,0)</f>
        <v>2400</v>
      </c>
      <c r="M176" s="11" t="s">
        <v>28</v>
      </c>
      <c r="N176" s="11" t="s">
        <v>29</v>
      </c>
      <c r="O176" s="11" t="s">
        <v>30</v>
      </c>
      <c r="P176" s="11" t="s">
        <v>28</v>
      </c>
      <c r="Q176" s="11" t="s">
        <v>40</v>
      </c>
      <c r="R176" s="20">
        <v>0</v>
      </c>
      <c r="S176" s="21"/>
    </row>
    <row r="177" ht="25" customHeight="1" spans="1:19">
      <c r="A177" s="11">
        <v>172</v>
      </c>
      <c r="B177" s="11" t="s">
        <v>362</v>
      </c>
      <c r="C177" s="11">
        <v>1</v>
      </c>
      <c r="D177" s="11" t="s">
        <v>382</v>
      </c>
      <c r="E177" s="11" t="s">
        <v>383</v>
      </c>
      <c r="F177" s="11">
        <v>0</v>
      </c>
      <c r="G177" s="15" t="s">
        <v>39</v>
      </c>
      <c r="H177" s="11" t="s">
        <v>28</v>
      </c>
      <c r="I177" s="11">
        <v>24.5</v>
      </c>
      <c r="J177" s="11">
        <f>VLOOKUP(D177,[1]sheet1!$A:$C,3,0)</f>
        <v>228</v>
      </c>
      <c r="K177" s="11" t="s">
        <v>28</v>
      </c>
      <c r="L177" s="16">
        <f>VLOOKUP(D177,[1]sheet1!$A$1:$C$293,2,0)</f>
        <v>2030</v>
      </c>
      <c r="M177" s="11" t="s">
        <v>28</v>
      </c>
      <c r="N177" s="11" t="s">
        <v>29</v>
      </c>
      <c r="O177" s="11" t="s">
        <v>30</v>
      </c>
      <c r="P177" s="11" t="s">
        <v>28</v>
      </c>
      <c r="Q177" s="11" t="s">
        <v>40</v>
      </c>
      <c r="R177" s="20">
        <v>0</v>
      </c>
      <c r="S177" s="21"/>
    </row>
    <row r="178" ht="25" customHeight="1" spans="1:19">
      <c r="A178" s="21">
        <v>173</v>
      </c>
      <c r="B178" s="11" t="s">
        <v>362</v>
      </c>
      <c r="C178" s="11">
        <v>1</v>
      </c>
      <c r="D178" s="6" t="s">
        <v>384</v>
      </c>
      <c r="E178" s="6" t="s">
        <v>385</v>
      </c>
      <c r="F178" s="11">
        <v>0</v>
      </c>
      <c r="G178" s="22" t="s">
        <v>39</v>
      </c>
      <c r="H178" s="11" t="s">
        <v>28</v>
      </c>
      <c r="I178" s="24">
        <v>25.5</v>
      </c>
      <c r="J178" s="11">
        <f>VLOOKUP(D178,[1]sheet1!$A:$C,3,0)</f>
        <v>264</v>
      </c>
      <c r="K178" s="11" t="s">
        <v>28</v>
      </c>
      <c r="L178" s="16">
        <f>VLOOKUP(D178,[1]sheet1!$A$1:$C$293,2,0)</f>
        <v>2200</v>
      </c>
      <c r="M178" s="11" t="s">
        <v>28</v>
      </c>
      <c r="N178" s="11" t="s">
        <v>29</v>
      </c>
      <c r="O178" s="11" t="s">
        <v>30</v>
      </c>
      <c r="P178" s="11" t="s">
        <v>28</v>
      </c>
      <c r="Q178" s="11" t="s">
        <v>40</v>
      </c>
      <c r="R178" s="20">
        <v>0</v>
      </c>
      <c r="S178" s="21"/>
    </row>
    <row r="179" ht="25" customHeight="1" spans="1:19">
      <c r="A179" s="21">
        <v>174</v>
      </c>
      <c r="B179" s="11" t="s">
        <v>362</v>
      </c>
      <c r="C179" s="11">
        <v>1</v>
      </c>
      <c r="D179" s="6" t="s">
        <v>386</v>
      </c>
      <c r="E179" s="6" t="s">
        <v>387</v>
      </c>
      <c r="F179" s="11">
        <v>0</v>
      </c>
      <c r="G179" s="23" t="s">
        <v>39</v>
      </c>
      <c r="H179" s="11" t="s">
        <v>28</v>
      </c>
      <c r="I179" s="24">
        <v>25.5</v>
      </c>
      <c r="J179" s="11">
        <f>VLOOKUP(D179,[1]sheet1!$A:$C,3,0)</f>
        <v>261</v>
      </c>
      <c r="K179" s="11" t="s">
        <v>28</v>
      </c>
      <c r="L179" s="16">
        <f>VLOOKUP(D179,[1]sheet1!$A$1:$C$293,2,0)</f>
        <v>1980</v>
      </c>
      <c r="M179" s="11" t="s">
        <v>28</v>
      </c>
      <c r="N179" s="11" t="s">
        <v>29</v>
      </c>
      <c r="O179" s="11" t="s">
        <v>30</v>
      </c>
      <c r="P179" s="11" t="s">
        <v>28</v>
      </c>
      <c r="Q179" s="11" t="s">
        <v>40</v>
      </c>
      <c r="R179" s="20">
        <v>0</v>
      </c>
      <c r="S179" s="21"/>
    </row>
    <row r="180" ht="25" customHeight="1" spans="1:19">
      <c r="A180" s="21">
        <v>175</v>
      </c>
      <c r="B180" s="11" t="s">
        <v>362</v>
      </c>
      <c r="C180" s="11">
        <v>1</v>
      </c>
      <c r="D180" s="6" t="s">
        <v>388</v>
      </c>
      <c r="E180" s="6" t="s">
        <v>389</v>
      </c>
      <c r="F180" s="11">
        <v>0</v>
      </c>
      <c r="G180" s="23" t="s">
        <v>39</v>
      </c>
      <c r="H180" s="11" t="s">
        <v>28</v>
      </c>
      <c r="I180" s="24">
        <v>28.5</v>
      </c>
      <c r="J180" s="11">
        <f>VLOOKUP(D180,[1]sheet1!$A:$C,3,0)</f>
        <v>321</v>
      </c>
      <c r="K180" s="11" t="s">
        <v>28</v>
      </c>
      <c r="L180" s="16">
        <f>VLOOKUP(D180,[1]sheet1!$A$1:$C$293,2,0)</f>
        <v>2520</v>
      </c>
      <c r="M180" s="11" t="s">
        <v>28</v>
      </c>
      <c r="N180" s="11" t="s">
        <v>29</v>
      </c>
      <c r="O180" s="11" t="s">
        <v>30</v>
      </c>
      <c r="P180" s="11" t="s">
        <v>28</v>
      </c>
      <c r="Q180" s="11" t="s">
        <v>40</v>
      </c>
      <c r="R180" s="20">
        <v>0</v>
      </c>
      <c r="S180" s="21"/>
    </row>
    <row r="181" ht="25" customHeight="1" spans="1:19">
      <c r="A181" s="21">
        <v>176</v>
      </c>
      <c r="B181" s="11" t="s">
        <v>362</v>
      </c>
      <c r="C181" s="11">
        <v>1</v>
      </c>
      <c r="D181" s="6" t="s">
        <v>390</v>
      </c>
      <c r="E181" s="6" t="s">
        <v>391</v>
      </c>
      <c r="F181" s="11">
        <v>0</v>
      </c>
      <c r="G181" s="23" t="s">
        <v>39</v>
      </c>
      <c r="H181" s="11" t="s">
        <v>28</v>
      </c>
      <c r="I181" s="24">
        <v>27.5</v>
      </c>
      <c r="J181" s="11">
        <f>VLOOKUP(D181,[1]sheet1!$A:$C,3,0)</f>
        <v>219</v>
      </c>
      <c r="K181" s="11" t="s">
        <v>28</v>
      </c>
      <c r="L181" s="16">
        <f>VLOOKUP(D181,[1]sheet1!$A$1:$C$293,2,0)</f>
        <v>2250</v>
      </c>
      <c r="M181" s="11" t="s">
        <v>28</v>
      </c>
      <c r="N181" s="11" t="s">
        <v>29</v>
      </c>
      <c r="O181" s="11" t="s">
        <v>30</v>
      </c>
      <c r="P181" s="11" t="s">
        <v>28</v>
      </c>
      <c r="Q181" s="11" t="s">
        <v>40</v>
      </c>
      <c r="R181" s="20">
        <v>0</v>
      </c>
      <c r="S181" s="21"/>
    </row>
    <row r="182" ht="25" customHeight="1" spans="1:19">
      <c r="A182" s="21">
        <v>177</v>
      </c>
      <c r="B182" s="11" t="s">
        <v>362</v>
      </c>
      <c r="C182" s="11">
        <v>1</v>
      </c>
      <c r="D182" s="6" t="s">
        <v>392</v>
      </c>
      <c r="E182" s="6" t="s">
        <v>393</v>
      </c>
      <c r="F182" s="11">
        <v>0</v>
      </c>
      <c r="G182" s="23" t="s">
        <v>39</v>
      </c>
      <c r="H182" s="11" t="s">
        <v>28</v>
      </c>
      <c r="I182" s="24">
        <v>24.5</v>
      </c>
      <c r="J182" s="11">
        <f>VLOOKUP(D182,[1]sheet1!$A:$C,3,0)</f>
        <v>227</v>
      </c>
      <c r="K182" s="11" t="s">
        <v>28</v>
      </c>
      <c r="L182" s="16">
        <f>VLOOKUP(D182,[1]sheet1!$A$1:$C$293,2,0)</f>
        <v>2170</v>
      </c>
      <c r="M182" s="11" t="s">
        <v>28</v>
      </c>
      <c r="N182" s="11" t="s">
        <v>29</v>
      </c>
      <c r="O182" s="11" t="s">
        <v>30</v>
      </c>
      <c r="P182" s="11" t="s">
        <v>28</v>
      </c>
      <c r="Q182" s="11" t="s">
        <v>40</v>
      </c>
      <c r="R182" s="20">
        <v>0</v>
      </c>
      <c r="S182" s="21"/>
    </row>
    <row r="183" ht="25" customHeight="1" spans="1:19">
      <c r="A183" s="21">
        <v>178</v>
      </c>
      <c r="B183" s="11" t="s">
        <v>362</v>
      </c>
      <c r="C183" s="11">
        <v>1</v>
      </c>
      <c r="D183" s="6" t="s">
        <v>394</v>
      </c>
      <c r="E183" s="6" t="s">
        <v>395</v>
      </c>
      <c r="F183" s="11">
        <v>0</v>
      </c>
      <c r="G183" s="23" t="s">
        <v>39</v>
      </c>
      <c r="H183" s="11" t="s">
        <v>28</v>
      </c>
      <c r="I183" s="24">
        <v>28.5</v>
      </c>
      <c r="J183" s="11">
        <f>VLOOKUP(D183,[1]sheet1!$A:$C,3,0)</f>
        <v>229</v>
      </c>
      <c r="K183" s="11" t="s">
        <v>28</v>
      </c>
      <c r="L183" s="16">
        <f>VLOOKUP(D183,[1]sheet1!$A$1:$C$293,2,0)</f>
        <v>2170</v>
      </c>
      <c r="M183" s="11" t="s">
        <v>28</v>
      </c>
      <c r="N183" s="11" t="s">
        <v>29</v>
      </c>
      <c r="O183" s="11" t="s">
        <v>30</v>
      </c>
      <c r="P183" s="11" t="s">
        <v>28</v>
      </c>
      <c r="Q183" s="11" t="s">
        <v>40</v>
      </c>
      <c r="R183" s="20">
        <v>0</v>
      </c>
      <c r="S183" s="21"/>
    </row>
    <row r="184" ht="25" customHeight="1" spans="1:19">
      <c r="A184" s="21">
        <v>179</v>
      </c>
      <c r="B184" s="11" t="s">
        <v>362</v>
      </c>
      <c r="C184" s="11">
        <v>1</v>
      </c>
      <c r="D184" s="6" t="s">
        <v>396</v>
      </c>
      <c r="E184" s="6" t="s">
        <v>397</v>
      </c>
      <c r="F184" s="11">
        <v>0</v>
      </c>
      <c r="G184" s="23" t="s">
        <v>39</v>
      </c>
      <c r="H184" s="11" t="s">
        <v>28</v>
      </c>
      <c r="I184" s="24">
        <v>25.5</v>
      </c>
      <c r="J184" s="11">
        <f>VLOOKUP(D184,[1]sheet1!$A:$C,3,0)</f>
        <v>244</v>
      </c>
      <c r="K184" s="11" t="s">
        <v>28</v>
      </c>
      <c r="L184" s="16">
        <f>VLOOKUP(D184,[1]sheet1!$A$1:$C$293,2,0)</f>
        <v>2090</v>
      </c>
      <c r="M184" s="11" t="s">
        <v>28</v>
      </c>
      <c r="N184" s="11" t="s">
        <v>29</v>
      </c>
      <c r="O184" s="11" t="s">
        <v>30</v>
      </c>
      <c r="P184" s="11" t="s">
        <v>28</v>
      </c>
      <c r="Q184" s="11" t="s">
        <v>40</v>
      </c>
      <c r="R184" s="20">
        <v>0</v>
      </c>
      <c r="S184" s="21"/>
    </row>
    <row r="185" ht="25" customHeight="1" spans="1:19">
      <c r="A185" s="21">
        <v>180</v>
      </c>
      <c r="B185" s="11" t="s">
        <v>362</v>
      </c>
      <c r="C185" s="11">
        <v>1</v>
      </c>
      <c r="D185" s="6" t="s">
        <v>398</v>
      </c>
      <c r="E185" s="6" t="s">
        <v>399</v>
      </c>
      <c r="F185" s="11">
        <v>0</v>
      </c>
      <c r="G185" s="23" t="s">
        <v>39</v>
      </c>
      <c r="H185" s="11" t="s">
        <v>28</v>
      </c>
      <c r="I185" s="24">
        <v>28.5</v>
      </c>
      <c r="J185" s="11">
        <f>VLOOKUP(D185,[1]sheet1!$A:$C,3,0)</f>
        <v>327</v>
      </c>
      <c r="K185" s="11" t="s">
        <v>28</v>
      </c>
      <c r="L185" s="16">
        <f>VLOOKUP(D185,[1]sheet1!$A$1:$C$293,2,0)</f>
        <v>3440</v>
      </c>
      <c r="M185" s="11" t="s">
        <v>28</v>
      </c>
      <c r="N185" s="11" t="s">
        <v>29</v>
      </c>
      <c r="O185" s="11" t="s">
        <v>30</v>
      </c>
      <c r="P185" s="11" t="s">
        <v>28</v>
      </c>
      <c r="Q185" s="11" t="s">
        <v>40</v>
      </c>
      <c r="R185" s="20">
        <v>0</v>
      </c>
      <c r="S185" s="21"/>
    </row>
    <row r="186" ht="25" customHeight="1" spans="1:19">
      <c r="A186" s="21">
        <v>181</v>
      </c>
      <c r="B186" s="11" t="s">
        <v>362</v>
      </c>
      <c r="C186" s="11">
        <v>1</v>
      </c>
      <c r="D186" s="6" t="s">
        <v>400</v>
      </c>
      <c r="E186" s="6" t="s">
        <v>401</v>
      </c>
      <c r="F186" s="11">
        <v>0</v>
      </c>
      <c r="G186" s="23" t="s">
        <v>39</v>
      </c>
      <c r="H186" s="11" t="s">
        <v>28</v>
      </c>
      <c r="I186" s="24">
        <v>25.5</v>
      </c>
      <c r="J186" s="11">
        <f>VLOOKUP(D186,[1]sheet1!$A:$C,3,0)</f>
        <v>239</v>
      </c>
      <c r="K186" s="11" t="s">
        <v>28</v>
      </c>
      <c r="L186" s="16">
        <f>VLOOKUP(D186,[1]sheet1!$A$1:$C$293,2,0)</f>
        <v>2340</v>
      </c>
      <c r="M186" s="11" t="s">
        <v>28</v>
      </c>
      <c r="N186" s="11" t="s">
        <v>29</v>
      </c>
      <c r="O186" s="11" t="s">
        <v>30</v>
      </c>
      <c r="P186" s="11" t="s">
        <v>28</v>
      </c>
      <c r="Q186" s="11" t="s">
        <v>40</v>
      </c>
      <c r="R186" s="20">
        <v>0</v>
      </c>
      <c r="S186" s="21"/>
    </row>
    <row r="187" ht="25" customHeight="1" spans="1:19">
      <c r="A187" s="21">
        <v>182</v>
      </c>
      <c r="B187" s="11" t="s">
        <v>362</v>
      </c>
      <c r="C187" s="11">
        <v>1</v>
      </c>
      <c r="D187" s="6" t="s">
        <v>402</v>
      </c>
      <c r="E187" s="6" t="s">
        <v>403</v>
      </c>
      <c r="F187" s="11">
        <v>0</v>
      </c>
      <c r="G187" s="23" t="s">
        <v>39</v>
      </c>
      <c r="H187" s="11" t="s">
        <v>28</v>
      </c>
      <c r="I187" s="24">
        <v>26.5</v>
      </c>
      <c r="J187" s="11">
        <f>VLOOKUP(D187,[1]sheet1!$A:$C,3,0)</f>
        <v>272</v>
      </c>
      <c r="K187" s="11" t="s">
        <v>28</v>
      </c>
      <c r="L187" s="16">
        <f>VLOOKUP(D187,[1]sheet1!$A$1:$C$293,2,0)</f>
        <v>2710</v>
      </c>
      <c r="M187" s="11" t="s">
        <v>28</v>
      </c>
      <c r="N187" s="11" t="s">
        <v>29</v>
      </c>
      <c r="O187" s="11" t="s">
        <v>30</v>
      </c>
      <c r="P187" s="11" t="s">
        <v>28</v>
      </c>
      <c r="Q187" s="11" t="s">
        <v>40</v>
      </c>
      <c r="R187" s="20">
        <v>0</v>
      </c>
      <c r="S187" s="21"/>
    </row>
    <row r="188" ht="25" customHeight="1" spans="1:19">
      <c r="A188" s="21">
        <v>183</v>
      </c>
      <c r="B188" s="11" t="s">
        <v>362</v>
      </c>
      <c r="C188" s="11">
        <v>1</v>
      </c>
      <c r="D188" s="6" t="s">
        <v>404</v>
      </c>
      <c r="E188" s="6" t="s">
        <v>405</v>
      </c>
      <c r="F188" s="11">
        <v>0</v>
      </c>
      <c r="G188" s="23" t="s">
        <v>39</v>
      </c>
      <c r="H188" s="11" t="s">
        <v>28</v>
      </c>
      <c r="I188" s="24">
        <v>19.5</v>
      </c>
      <c r="J188" s="11">
        <f>VLOOKUP(D188,[1]sheet1!$A:$C,3,0)</f>
        <v>233</v>
      </c>
      <c r="K188" s="11" t="s">
        <v>28</v>
      </c>
      <c r="L188" s="16">
        <f>VLOOKUP(D188,[1]sheet1!$A$1:$C$293,2,0)</f>
        <v>2060</v>
      </c>
      <c r="M188" s="11" t="s">
        <v>28</v>
      </c>
      <c r="N188" s="11" t="s">
        <v>29</v>
      </c>
      <c r="O188" s="11" t="s">
        <v>30</v>
      </c>
      <c r="P188" s="11" t="s">
        <v>28</v>
      </c>
      <c r="Q188" s="11" t="s">
        <v>40</v>
      </c>
      <c r="R188" s="20">
        <v>0</v>
      </c>
      <c r="S188" s="21"/>
    </row>
    <row r="189" ht="25" customHeight="1" spans="1:19">
      <c r="A189" s="21">
        <v>184</v>
      </c>
      <c r="B189" s="11" t="s">
        <v>362</v>
      </c>
      <c r="C189" s="11">
        <v>1</v>
      </c>
      <c r="D189" s="6" t="s">
        <v>406</v>
      </c>
      <c r="E189" s="6" t="s">
        <v>407</v>
      </c>
      <c r="F189" s="11">
        <v>0</v>
      </c>
      <c r="G189" s="23" t="s">
        <v>39</v>
      </c>
      <c r="H189" s="11" t="s">
        <v>28</v>
      </c>
      <c r="I189" s="24">
        <v>25.5</v>
      </c>
      <c r="J189" s="11">
        <f>VLOOKUP(D189,[1]sheet1!$A:$C,3,0)</f>
        <v>224</v>
      </c>
      <c r="K189" s="11" t="s">
        <v>28</v>
      </c>
      <c r="L189" s="16">
        <f>VLOOKUP(D189,[1]sheet1!$A$1:$C$293,2,0)</f>
        <v>2330</v>
      </c>
      <c r="M189" s="11" t="s">
        <v>28</v>
      </c>
      <c r="N189" s="11" t="s">
        <v>29</v>
      </c>
      <c r="O189" s="11" t="s">
        <v>30</v>
      </c>
      <c r="P189" s="11" t="s">
        <v>28</v>
      </c>
      <c r="Q189" s="11" t="s">
        <v>40</v>
      </c>
      <c r="R189" s="20">
        <v>0</v>
      </c>
      <c r="S189" s="21"/>
    </row>
    <row r="190" ht="25" customHeight="1" spans="1:19">
      <c r="A190" s="21">
        <v>185</v>
      </c>
      <c r="B190" s="11" t="s">
        <v>362</v>
      </c>
      <c r="C190" s="11">
        <v>1</v>
      </c>
      <c r="D190" s="6" t="s">
        <v>408</v>
      </c>
      <c r="E190" s="6" t="s">
        <v>409</v>
      </c>
      <c r="F190" s="11">
        <v>0</v>
      </c>
      <c r="G190" s="23" t="s">
        <v>39</v>
      </c>
      <c r="H190" s="11" t="s">
        <v>28</v>
      </c>
      <c r="I190" s="24">
        <v>26.5</v>
      </c>
      <c r="J190" s="11">
        <f>VLOOKUP(D190,[1]sheet1!$A:$C,3,0)</f>
        <v>358</v>
      </c>
      <c r="K190" s="11" t="s">
        <v>28</v>
      </c>
      <c r="L190" s="16">
        <f>VLOOKUP(D190,[1]sheet1!$A$1:$C$293,2,0)</f>
        <v>2760</v>
      </c>
      <c r="M190" s="11" t="s">
        <v>28</v>
      </c>
      <c r="N190" s="11" t="s">
        <v>29</v>
      </c>
      <c r="O190" s="11" t="s">
        <v>30</v>
      </c>
      <c r="P190" s="11" t="s">
        <v>28</v>
      </c>
      <c r="Q190" s="11" t="s">
        <v>40</v>
      </c>
      <c r="R190" s="20">
        <v>0</v>
      </c>
      <c r="S190" s="21"/>
    </row>
    <row r="191" ht="25" customHeight="1" spans="1:19">
      <c r="A191" s="21">
        <v>186</v>
      </c>
      <c r="B191" s="11" t="s">
        <v>362</v>
      </c>
      <c r="C191" s="11">
        <v>1</v>
      </c>
      <c r="D191" s="6" t="s">
        <v>410</v>
      </c>
      <c r="E191" s="6" t="s">
        <v>411</v>
      </c>
      <c r="F191" s="11">
        <v>0</v>
      </c>
      <c r="G191" s="23" t="s">
        <v>39</v>
      </c>
      <c r="H191" s="11" t="s">
        <v>28</v>
      </c>
      <c r="I191" s="24">
        <v>24.5</v>
      </c>
      <c r="J191" s="11">
        <f>VLOOKUP(D191,[1]sheet1!$A:$C,3,0)</f>
        <v>236</v>
      </c>
      <c r="K191" s="11" t="s">
        <v>28</v>
      </c>
      <c r="L191" s="16">
        <f>VLOOKUP(D191,[1]sheet1!$A$1:$C$293,2,0)</f>
        <v>1930</v>
      </c>
      <c r="M191" s="11" t="s">
        <v>28</v>
      </c>
      <c r="N191" s="11" t="s">
        <v>29</v>
      </c>
      <c r="O191" s="11" t="s">
        <v>30</v>
      </c>
      <c r="P191" s="11" t="s">
        <v>28</v>
      </c>
      <c r="Q191" s="11" t="s">
        <v>40</v>
      </c>
      <c r="R191" s="20">
        <v>0</v>
      </c>
      <c r="S191" s="21"/>
    </row>
    <row r="192" ht="25" customHeight="1" spans="1:19">
      <c r="A192" s="21">
        <v>187</v>
      </c>
      <c r="B192" s="11" t="s">
        <v>362</v>
      </c>
      <c r="C192" s="11">
        <v>1</v>
      </c>
      <c r="D192" s="6" t="s">
        <v>412</v>
      </c>
      <c r="E192" s="6" t="s">
        <v>413</v>
      </c>
      <c r="F192" s="11">
        <v>0</v>
      </c>
      <c r="G192" s="23" t="s">
        <v>39</v>
      </c>
      <c r="H192" s="11" t="s">
        <v>28</v>
      </c>
      <c r="I192" s="24">
        <v>25.5</v>
      </c>
      <c r="J192" s="11">
        <f>VLOOKUP(D192,[1]sheet1!$A:$C,3,0)</f>
        <v>264</v>
      </c>
      <c r="K192" s="11" t="s">
        <v>28</v>
      </c>
      <c r="L192" s="16">
        <f>VLOOKUP(D192,[1]sheet1!$A$1:$C$293,2,0)</f>
        <v>2390</v>
      </c>
      <c r="M192" s="11" t="s">
        <v>28</v>
      </c>
      <c r="N192" s="11" t="s">
        <v>29</v>
      </c>
      <c r="O192" s="11" t="s">
        <v>30</v>
      </c>
      <c r="P192" s="11" t="s">
        <v>28</v>
      </c>
      <c r="Q192" s="11" t="s">
        <v>40</v>
      </c>
      <c r="R192" s="20">
        <v>0</v>
      </c>
      <c r="S192" s="21"/>
    </row>
    <row r="193" ht="25" customHeight="1" spans="1:19">
      <c r="A193" s="21">
        <v>188</v>
      </c>
      <c r="B193" s="11" t="s">
        <v>362</v>
      </c>
      <c r="C193" s="11">
        <v>1</v>
      </c>
      <c r="D193" s="6" t="s">
        <v>414</v>
      </c>
      <c r="E193" s="6" t="s">
        <v>415</v>
      </c>
      <c r="F193" s="11">
        <v>0</v>
      </c>
      <c r="G193" s="23" t="s">
        <v>39</v>
      </c>
      <c r="H193" s="11" t="s">
        <v>28</v>
      </c>
      <c r="I193" s="24">
        <v>25.5</v>
      </c>
      <c r="J193" s="11">
        <f>VLOOKUP(D193,[1]sheet1!$A:$C,3,0)</f>
        <v>221</v>
      </c>
      <c r="K193" s="11" t="s">
        <v>28</v>
      </c>
      <c r="L193" s="16">
        <f>VLOOKUP(D193,[1]sheet1!$A$1:$C$293,2,0)</f>
        <v>2170</v>
      </c>
      <c r="M193" s="11" t="s">
        <v>28</v>
      </c>
      <c r="N193" s="11" t="s">
        <v>29</v>
      </c>
      <c r="O193" s="11" t="s">
        <v>30</v>
      </c>
      <c r="P193" s="11" t="s">
        <v>28</v>
      </c>
      <c r="Q193" s="11" t="s">
        <v>40</v>
      </c>
      <c r="R193" s="20">
        <v>0</v>
      </c>
      <c r="S193" s="21"/>
    </row>
    <row r="194" ht="25" customHeight="1" spans="1:19">
      <c r="A194" s="21">
        <v>189</v>
      </c>
      <c r="B194" s="11" t="s">
        <v>362</v>
      </c>
      <c r="C194" s="11">
        <v>1</v>
      </c>
      <c r="D194" s="6" t="s">
        <v>416</v>
      </c>
      <c r="E194" s="6" t="s">
        <v>417</v>
      </c>
      <c r="F194" s="11">
        <v>0</v>
      </c>
      <c r="G194" s="23" t="s">
        <v>39</v>
      </c>
      <c r="H194" s="11" t="s">
        <v>28</v>
      </c>
      <c r="I194" s="24">
        <v>23.5</v>
      </c>
      <c r="J194" s="11">
        <f>VLOOKUP(D194,[1]sheet1!$A:$C,3,0)</f>
        <v>335</v>
      </c>
      <c r="K194" s="11" t="s">
        <v>28</v>
      </c>
      <c r="L194" s="16">
        <f>VLOOKUP(D194,[1]sheet1!$A$1:$C$293,2,0)</f>
        <v>1880</v>
      </c>
      <c r="M194" s="11" t="s">
        <v>28</v>
      </c>
      <c r="N194" s="11" t="s">
        <v>29</v>
      </c>
      <c r="O194" s="11" t="s">
        <v>30</v>
      </c>
      <c r="P194" s="11" t="s">
        <v>28</v>
      </c>
      <c r="Q194" s="11" t="s">
        <v>40</v>
      </c>
      <c r="R194" s="20">
        <v>0</v>
      </c>
      <c r="S194" s="21"/>
    </row>
    <row r="195" ht="25" customHeight="1" spans="1:19">
      <c r="A195" s="21">
        <v>190</v>
      </c>
      <c r="B195" s="11" t="s">
        <v>362</v>
      </c>
      <c r="C195" s="11">
        <v>1</v>
      </c>
      <c r="D195" s="6" t="s">
        <v>418</v>
      </c>
      <c r="E195" s="6" t="s">
        <v>419</v>
      </c>
      <c r="F195" s="11">
        <v>0</v>
      </c>
      <c r="G195" s="23" t="s">
        <v>39</v>
      </c>
      <c r="H195" s="11" t="s">
        <v>28</v>
      </c>
      <c r="I195" s="24">
        <v>28.5</v>
      </c>
      <c r="J195" s="11">
        <f>VLOOKUP(D195,[1]sheet1!$A:$C,3,0)</f>
        <v>300</v>
      </c>
      <c r="K195" s="11" t="s">
        <v>28</v>
      </c>
      <c r="L195" s="16">
        <f>VLOOKUP(D195,[1]sheet1!$A$1:$C$293,2,0)</f>
        <v>2490</v>
      </c>
      <c r="M195" s="11" t="s">
        <v>28</v>
      </c>
      <c r="N195" s="11" t="s">
        <v>29</v>
      </c>
      <c r="O195" s="11" t="s">
        <v>30</v>
      </c>
      <c r="P195" s="11" t="s">
        <v>28</v>
      </c>
      <c r="Q195" s="11" t="s">
        <v>40</v>
      </c>
      <c r="R195" s="20">
        <v>0</v>
      </c>
      <c r="S195" s="21"/>
    </row>
    <row r="196" ht="25" customHeight="1" spans="1:19">
      <c r="A196" s="21">
        <v>191</v>
      </c>
      <c r="B196" s="11" t="s">
        <v>362</v>
      </c>
      <c r="C196" s="11">
        <v>1</v>
      </c>
      <c r="D196" s="6" t="s">
        <v>420</v>
      </c>
      <c r="E196" s="6" t="s">
        <v>421</v>
      </c>
      <c r="F196" s="11">
        <v>0</v>
      </c>
      <c r="G196" s="23" t="s">
        <v>39</v>
      </c>
      <c r="H196" s="11" t="s">
        <v>28</v>
      </c>
      <c r="I196" s="24">
        <v>26.5</v>
      </c>
      <c r="J196" s="11">
        <f>VLOOKUP(D196,[1]sheet1!$A:$C,3,0)</f>
        <v>227</v>
      </c>
      <c r="K196" s="11" t="s">
        <v>28</v>
      </c>
      <c r="L196" s="16">
        <f>VLOOKUP(D196,[1]sheet1!$A$1:$C$293,2,0)</f>
        <v>2040</v>
      </c>
      <c r="M196" s="11" t="s">
        <v>28</v>
      </c>
      <c r="N196" s="11" t="s">
        <v>29</v>
      </c>
      <c r="O196" s="11" t="s">
        <v>30</v>
      </c>
      <c r="P196" s="11" t="s">
        <v>28</v>
      </c>
      <c r="Q196" s="11" t="s">
        <v>40</v>
      </c>
      <c r="R196" s="20">
        <v>0</v>
      </c>
      <c r="S196" s="21"/>
    </row>
    <row r="197" ht="25" customHeight="1" spans="1:19">
      <c r="A197" s="21">
        <v>192</v>
      </c>
      <c r="B197" s="11" t="s">
        <v>362</v>
      </c>
      <c r="C197" s="11">
        <v>1</v>
      </c>
      <c r="D197" s="6" t="s">
        <v>422</v>
      </c>
      <c r="E197" s="6" t="s">
        <v>423</v>
      </c>
      <c r="F197" s="11">
        <v>0</v>
      </c>
      <c r="G197" s="23" t="s">
        <v>39</v>
      </c>
      <c r="H197" s="11" t="s">
        <v>28</v>
      </c>
      <c r="I197" s="24">
        <v>26.5</v>
      </c>
      <c r="J197" s="11">
        <f>VLOOKUP(D197,[1]sheet1!$A:$C,3,0)</f>
        <v>234</v>
      </c>
      <c r="K197" s="11" t="s">
        <v>28</v>
      </c>
      <c r="L197" s="16">
        <f>VLOOKUP(D197,[1]sheet1!$A$1:$C$293,2,0)</f>
        <v>2540</v>
      </c>
      <c r="M197" s="11" t="s">
        <v>28</v>
      </c>
      <c r="N197" s="11" t="s">
        <v>29</v>
      </c>
      <c r="O197" s="11" t="s">
        <v>30</v>
      </c>
      <c r="P197" s="11" t="s">
        <v>28</v>
      </c>
      <c r="Q197" s="11" t="s">
        <v>40</v>
      </c>
      <c r="R197" s="20">
        <v>0</v>
      </c>
      <c r="S197" s="21"/>
    </row>
    <row r="198" ht="25" customHeight="1" spans="1:19">
      <c r="A198" s="21">
        <v>193</v>
      </c>
      <c r="B198" s="11" t="s">
        <v>362</v>
      </c>
      <c r="C198" s="11">
        <v>1</v>
      </c>
      <c r="D198" s="6" t="s">
        <v>424</v>
      </c>
      <c r="E198" s="6" t="s">
        <v>425</v>
      </c>
      <c r="F198" s="11">
        <v>0</v>
      </c>
      <c r="G198" s="23" t="s">
        <v>39</v>
      </c>
      <c r="H198" s="11" t="s">
        <v>28</v>
      </c>
      <c r="I198" s="24">
        <v>24.5</v>
      </c>
      <c r="J198" s="11">
        <f>VLOOKUP(D198,[1]sheet1!$A:$C,3,0)</f>
        <v>243</v>
      </c>
      <c r="K198" s="11" t="s">
        <v>28</v>
      </c>
      <c r="L198" s="26">
        <v>1720</v>
      </c>
      <c r="M198" s="13" t="s">
        <v>29</v>
      </c>
      <c r="N198" s="11" t="s">
        <v>29</v>
      </c>
      <c r="O198" s="11" t="s">
        <v>30</v>
      </c>
      <c r="P198" s="13" t="s">
        <v>29</v>
      </c>
      <c r="Q198" s="13" t="s">
        <v>31</v>
      </c>
      <c r="R198" s="20">
        <v>6693.83</v>
      </c>
      <c r="S198" s="21">
        <v>3</v>
      </c>
    </row>
    <row r="199" ht="25" customHeight="1" spans="1:19">
      <c r="A199" s="21">
        <v>194</v>
      </c>
      <c r="B199" s="11" t="s">
        <v>362</v>
      </c>
      <c r="C199" s="11">
        <v>1</v>
      </c>
      <c r="D199" s="6" t="s">
        <v>426</v>
      </c>
      <c r="E199" s="6" t="s">
        <v>427</v>
      </c>
      <c r="F199" s="11">
        <v>0</v>
      </c>
      <c r="G199" s="23" t="s">
        <v>39</v>
      </c>
      <c r="H199" s="11" t="s">
        <v>28</v>
      </c>
      <c r="I199" s="24">
        <v>26.5</v>
      </c>
      <c r="J199" s="11">
        <f>VLOOKUP(D199,[1]sheet1!$A:$C,3,0)</f>
        <v>240</v>
      </c>
      <c r="K199" s="11" t="s">
        <v>28</v>
      </c>
      <c r="L199" s="16">
        <f>VLOOKUP(D199,[1]sheet1!$A$1:$C$293,2,0)</f>
        <v>2210</v>
      </c>
      <c r="M199" s="11" t="s">
        <v>28</v>
      </c>
      <c r="N199" s="11" t="s">
        <v>29</v>
      </c>
      <c r="O199" s="11" t="s">
        <v>30</v>
      </c>
      <c r="P199" s="11" t="s">
        <v>28</v>
      </c>
      <c r="Q199" s="11" t="s">
        <v>40</v>
      </c>
      <c r="R199" s="20">
        <v>0</v>
      </c>
      <c r="S199" s="21"/>
    </row>
    <row r="200" ht="25" customHeight="1" spans="1:19">
      <c r="A200" s="21">
        <v>195</v>
      </c>
      <c r="B200" s="11" t="s">
        <v>362</v>
      </c>
      <c r="C200" s="11">
        <v>1</v>
      </c>
      <c r="D200" s="6" t="s">
        <v>428</v>
      </c>
      <c r="E200" s="6" t="s">
        <v>429</v>
      </c>
      <c r="F200" s="11">
        <v>0</v>
      </c>
      <c r="G200" s="23" t="s">
        <v>39</v>
      </c>
      <c r="H200" s="11" t="s">
        <v>28</v>
      </c>
      <c r="I200" s="24">
        <v>26.5</v>
      </c>
      <c r="J200" s="11">
        <f>VLOOKUP(D200,[1]sheet1!$A:$C,3,0)</f>
        <v>250</v>
      </c>
      <c r="K200" s="11" t="s">
        <v>28</v>
      </c>
      <c r="L200" s="16">
        <f>VLOOKUP(D200,[1]sheet1!$A$1:$C$293,2,0)</f>
        <v>2210</v>
      </c>
      <c r="M200" s="11" t="s">
        <v>28</v>
      </c>
      <c r="N200" s="11" t="s">
        <v>29</v>
      </c>
      <c r="O200" s="11" t="s">
        <v>30</v>
      </c>
      <c r="P200" s="11" t="s">
        <v>28</v>
      </c>
      <c r="Q200" s="11" t="s">
        <v>40</v>
      </c>
      <c r="R200" s="20">
        <v>0</v>
      </c>
      <c r="S200" s="21"/>
    </row>
    <row r="201" ht="25" customHeight="1" spans="1:19">
      <c r="A201" s="21">
        <v>196</v>
      </c>
      <c r="B201" s="11" t="s">
        <v>362</v>
      </c>
      <c r="C201" s="11">
        <v>1</v>
      </c>
      <c r="D201" s="6" t="s">
        <v>430</v>
      </c>
      <c r="E201" s="6" t="s">
        <v>431</v>
      </c>
      <c r="F201" s="11">
        <v>0</v>
      </c>
      <c r="G201" s="23" t="s">
        <v>39</v>
      </c>
      <c r="H201" s="11" t="s">
        <v>28</v>
      </c>
      <c r="I201" s="24">
        <v>26.5</v>
      </c>
      <c r="J201" s="11">
        <f>VLOOKUP(D201,[1]sheet1!$A:$C,3,0)</f>
        <v>224</v>
      </c>
      <c r="K201" s="11" t="s">
        <v>28</v>
      </c>
      <c r="L201" s="16">
        <f>VLOOKUP(D201,[1]sheet1!$A$1:$C$293,2,0)</f>
        <v>2110</v>
      </c>
      <c r="M201" s="11" t="s">
        <v>28</v>
      </c>
      <c r="N201" s="11" t="s">
        <v>29</v>
      </c>
      <c r="O201" s="11" t="s">
        <v>30</v>
      </c>
      <c r="P201" s="11" t="s">
        <v>28</v>
      </c>
      <c r="Q201" s="11" t="s">
        <v>40</v>
      </c>
      <c r="R201" s="20">
        <v>0</v>
      </c>
      <c r="S201" s="21"/>
    </row>
    <row r="202" ht="25" customHeight="1" spans="1:19">
      <c r="A202" s="21">
        <v>197</v>
      </c>
      <c r="B202" s="11" t="s">
        <v>362</v>
      </c>
      <c r="C202" s="11">
        <v>1</v>
      </c>
      <c r="D202" s="6" t="s">
        <v>432</v>
      </c>
      <c r="E202" s="6" t="s">
        <v>433</v>
      </c>
      <c r="F202" s="11">
        <v>0</v>
      </c>
      <c r="G202" s="23" t="s">
        <v>39</v>
      </c>
      <c r="H202" s="11" t="s">
        <v>28</v>
      </c>
      <c r="I202" s="24">
        <v>27.5</v>
      </c>
      <c r="J202" s="11">
        <f>VLOOKUP(D202,[1]sheet1!$A:$C,3,0)</f>
        <v>278</v>
      </c>
      <c r="K202" s="11" t="s">
        <v>28</v>
      </c>
      <c r="L202" s="16">
        <f>VLOOKUP(D202,[1]sheet1!$A$1:$C$293,2,0)</f>
        <v>2810</v>
      </c>
      <c r="M202" s="11" t="s">
        <v>28</v>
      </c>
      <c r="N202" s="11" t="s">
        <v>29</v>
      </c>
      <c r="O202" s="11" t="s">
        <v>30</v>
      </c>
      <c r="P202" s="11" t="s">
        <v>28</v>
      </c>
      <c r="Q202" s="11" t="s">
        <v>40</v>
      </c>
      <c r="R202" s="20">
        <v>0</v>
      </c>
      <c r="S202" s="21"/>
    </row>
    <row r="203" ht="25" customHeight="1" spans="1:19">
      <c r="A203" s="21">
        <v>198</v>
      </c>
      <c r="B203" s="11" t="s">
        <v>362</v>
      </c>
      <c r="C203" s="11">
        <v>1</v>
      </c>
      <c r="D203" s="6" t="s">
        <v>434</v>
      </c>
      <c r="E203" s="6" t="s">
        <v>435</v>
      </c>
      <c r="F203" s="11">
        <v>0</v>
      </c>
      <c r="G203" s="23" t="s">
        <v>39</v>
      </c>
      <c r="H203" s="11" t="s">
        <v>28</v>
      </c>
      <c r="I203" s="24">
        <v>20.5</v>
      </c>
      <c r="J203" s="11">
        <f>VLOOKUP(D203,[1]sheet1!$A:$C,3,0)</f>
        <v>239</v>
      </c>
      <c r="K203" s="11" t="s">
        <v>28</v>
      </c>
      <c r="L203" s="16">
        <f>VLOOKUP(D203,[1]sheet1!$A$1:$C$293,2,0)</f>
        <v>2290</v>
      </c>
      <c r="M203" s="11" t="s">
        <v>28</v>
      </c>
      <c r="N203" s="11" t="s">
        <v>29</v>
      </c>
      <c r="O203" s="11" t="s">
        <v>30</v>
      </c>
      <c r="P203" s="11" t="s">
        <v>28</v>
      </c>
      <c r="Q203" s="11" t="s">
        <v>40</v>
      </c>
      <c r="R203" s="20">
        <v>0</v>
      </c>
      <c r="S203" s="21"/>
    </row>
    <row r="204" ht="25" customHeight="1" spans="1:19">
      <c r="A204" s="21">
        <v>199</v>
      </c>
      <c r="B204" s="11" t="s">
        <v>362</v>
      </c>
      <c r="C204" s="11">
        <v>1</v>
      </c>
      <c r="D204" s="6" t="s">
        <v>436</v>
      </c>
      <c r="E204" s="6" t="s">
        <v>437</v>
      </c>
      <c r="F204" s="11">
        <v>0</v>
      </c>
      <c r="G204" s="23" t="s">
        <v>39</v>
      </c>
      <c r="H204" s="11" t="s">
        <v>28</v>
      </c>
      <c r="I204" s="24">
        <v>23.5</v>
      </c>
      <c r="J204" s="11">
        <f>VLOOKUP(D204,[1]sheet1!$A:$C,3,0)</f>
        <v>220</v>
      </c>
      <c r="K204" s="11" t="s">
        <v>28</v>
      </c>
      <c r="L204" s="16">
        <f>VLOOKUP(D204,[1]sheet1!$A$1:$C$293,2,0)</f>
        <v>2020</v>
      </c>
      <c r="M204" s="11" t="s">
        <v>28</v>
      </c>
      <c r="N204" s="11" t="s">
        <v>29</v>
      </c>
      <c r="O204" s="11" t="s">
        <v>30</v>
      </c>
      <c r="P204" s="11" t="s">
        <v>28</v>
      </c>
      <c r="Q204" s="11" t="s">
        <v>40</v>
      </c>
      <c r="R204" s="20">
        <v>0</v>
      </c>
      <c r="S204" s="21"/>
    </row>
    <row r="205" ht="25" customHeight="1" spans="1:19">
      <c r="A205" s="21">
        <v>200</v>
      </c>
      <c r="B205" s="11" t="s">
        <v>362</v>
      </c>
      <c r="C205" s="11">
        <v>1</v>
      </c>
      <c r="D205" s="6" t="s">
        <v>438</v>
      </c>
      <c r="E205" s="6" t="s">
        <v>439</v>
      </c>
      <c r="F205" s="11">
        <v>0</v>
      </c>
      <c r="G205" s="23" t="s">
        <v>39</v>
      </c>
      <c r="H205" s="11" t="s">
        <v>28</v>
      </c>
      <c r="I205" s="24">
        <v>24.5</v>
      </c>
      <c r="J205" s="11">
        <f>VLOOKUP(D205,[1]sheet1!$A:$C,3,0)</f>
        <v>317</v>
      </c>
      <c r="K205" s="11" t="s">
        <v>28</v>
      </c>
      <c r="L205" s="16">
        <f>VLOOKUP(D205,[1]sheet1!$A$1:$C$293,2,0)</f>
        <v>2690</v>
      </c>
      <c r="M205" s="11" t="s">
        <v>28</v>
      </c>
      <c r="N205" s="11" t="s">
        <v>29</v>
      </c>
      <c r="O205" s="11" t="s">
        <v>30</v>
      </c>
      <c r="P205" s="11" t="s">
        <v>28</v>
      </c>
      <c r="Q205" s="11" t="s">
        <v>40</v>
      </c>
      <c r="R205" s="20">
        <v>0</v>
      </c>
      <c r="S205" s="21"/>
    </row>
    <row r="206" ht="25" customHeight="1" spans="1:19">
      <c r="A206" s="21">
        <v>201</v>
      </c>
      <c r="B206" s="11" t="s">
        <v>362</v>
      </c>
      <c r="C206" s="11">
        <v>1</v>
      </c>
      <c r="D206" s="6" t="s">
        <v>440</v>
      </c>
      <c r="E206" s="6" t="s">
        <v>441</v>
      </c>
      <c r="F206" s="11">
        <v>0</v>
      </c>
      <c r="G206" s="23" t="s">
        <v>39</v>
      </c>
      <c r="H206" s="11" t="s">
        <v>28</v>
      </c>
      <c r="I206" s="24">
        <v>24.5</v>
      </c>
      <c r="J206" s="11">
        <f>VLOOKUP(D206,[1]sheet1!$A:$C,3,0)</f>
        <v>216</v>
      </c>
      <c r="K206" s="11" t="s">
        <v>28</v>
      </c>
      <c r="L206" s="16">
        <f>VLOOKUP(D206,[1]sheet1!$A$1:$C$293,2,0)</f>
        <v>2080</v>
      </c>
      <c r="M206" s="11" t="s">
        <v>28</v>
      </c>
      <c r="N206" s="11" t="s">
        <v>29</v>
      </c>
      <c r="O206" s="11" t="s">
        <v>30</v>
      </c>
      <c r="P206" s="11" t="s">
        <v>28</v>
      </c>
      <c r="Q206" s="11" t="s">
        <v>40</v>
      </c>
      <c r="R206" s="20">
        <v>0</v>
      </c>
      <c r="S206" s="21"/>
    </row>
    <row r="207" ht="25" customHeight="1" spans="1:19">
      <c r="A207" s="21">
        <v>202</v>
      </c>
      <c r="B207" s="11" t="s">
        <v>362</v>
      </c>
      <c r="C207" s="11">
        <v>1</v>
      </c>
      <c r="D207" s="6" t="s">
        <v>442</v>
      </c>
      <c r="E207" s="6" t="s">
        <v>443</v>
      </c>
      <c r="F207" s="11">
        <v>0</v>
      </c>
      <c r="G207" s="23" t="s">
        <v>39</v>
      </c>
      <c r="H207" s="11" t="s">
        <v>28</v>
      </c>
      <c r="I207" s="24">
        <v>23.5</v>
      </c>
      <c r="J207" s="11">
        <f>VLOOKUP(D207,[1]sheet1!$A:$C,3,0)</f>
        <v>253</v>
      </c>
      <c r="K207" s="11" t="s">
        <v>28</v>
      </c>
      <c r="L207" s="16">
        <v>1870</v>
      </c>
      <c r="M207" s="6" t="s">
        <v>28</v>
      </c>
      <c r="N207" s="11" t="s">
        <v>29</v>
      </c>
      <c r="O207" s="11" t="s">
        <v>30</v>
      </c>
      <c r="P207" s="11" t="s">
        <v>28</v>
      </c>
      <c r="Q207" s="11" t="s">
        <v>40</v>
      </c>
      <c r="R207" s="20">
        <v>0</v>
      </c>
      <c r="S207" s="21"/>
    </row>
    <row r="208" ht="25" customHeight="1" spans="1:19">
      <c r="A208" s="21">
        <v>203</v>
      </c>
      <c r="B208" s="11" t="s">
        <v>362</v>
      </c>
      <c r="C208" s="11">
        <v>1</v>
      </c>
      <c r="D208" s="6" t="s">
        <v>444</v>
      </c>
      <c r="E208" s="6" t="s">
        <v>445</v>
      </c>
      <c r="F208" s="11">
        <v>0</v>
      </c>
      <c r="G208" s="23" t="s">
        <v>39</v>
      </c>
      <c r="H208" s="11" t="s">
        <v>28</v>
      </c>
      <c r="I208" s="24">
        <v>24.5</v>
      </c>
      <c r="J208" s="11">
        <f>VLOOKUP(D208,[1]sheet1!$A:$C,3,0)</f>
        <v>357</v>
      </c>
      <c r="K208" s="11" t="s">
        <v>28</v>
      </c>
      <c r="L208" s="16">
        <f>VLOOKUP(D208,[1]sheet1!$A$1:$C$293,2,0)</f>
        <v>2110</v>
      </c>
      <c r="M208" s="11" t="s">
        <v>28</v>
      </c>
      <c r="N208" s="11" t="s">
        <v>29</v>
      </c>
      <c r="O208" s="11" t="s">
        <v>30</v>
      </c>
      <c r="P208" s="11" t="s">
        <v>28</v>
      </c>
      <c r="Q208" s="11" t="s">
        <v>40</v>
      </c>
      <c r="R208" s="20">
        <v>0</v>
      </c>
      <c r="S208" s="21"/>
    </row>
    <row r="209" ht="25" customHeight="1" spans="1:19">
      <c r="A209" s="21">
        <v>204</v>
      </c>
      <c r="B209" s="11" t="s">
        <v>362</v>
      </c>
      <c r="C209" s="11">
        <v>1</v>
      </c>
      <c r="D209" s="6" t="s">
        <v>446</v>
      </c>
      <c r="E209" s="6" t="s">
        <v>447</v>
      </c>
      <c r="F209" s="11">
        <v>0</v>
      </c>
      <c r="G209" s="23" t="s">
        <v>39</v>
      </c>
      <c r="H209" s="11" t="s">
        <v>28</v>
      </c>
      <c r="I209" s="24">
        <v>25.5</v>
      </c>
      <c r="J209" s="11">
        <f>VLOOKUP(D209,[1]sheet1!$A:$C,3,0)</f>
        <v>225</v>
      </c>
      <c r="K209" s="11" t="s">
        <v>28</v>
      </c>
      <c r="L209" s="16">
        <f>VLOOKUP(D209,[1]sheet1!$A$1:$C$293,2,0)</f>
        <v>2560</v>
      </c>
      <c r="M209" s="11" t="s">
        <v>28</v>
      </c>
      <c r="N209" s="11" t="s">
        <v>29</v>
      </c>
      <c r="O209" s="11" t="s">
        <v>30</v>
      </c>
      <c r="P209" s="11" t="s">
        <v>28</v>
      </c>
      <c r="Q209" s="11" t="s">
        <v>40</v>
      </c>
      <c r="R209" s="20">
        <v>0</v>
      </c>
      <c r="S209" s="21"/>
    </row>
    <row r="210" ht="25" customHeight="1" spans="1:19">
      <c r="A210" s="21">
        <v>205</v>
      </c>
      <c r="B210" s="11" t="s">
        <v>362</v>
      </c>
      <c r="C210" s="11">
        <v>1</v>
      </c>
      <c r="D210" s="6" t="s">
        <v>448</v>
      </c>
      <c r="E210" s="6" t="s">
        <v>449</v>
      </c>
      <c r="F210" s="11">
        <v>0</v>
      </c>
      <c r="G210" s="23" t="s">
        <v>39</v>
      </c>
      <c r="H210" s="11" t="s">
        <v>28</v>
      </c>
      <c r="I210" s="24">
        <v>25.5</v>
      </c>
      <c r="J210" s="11">
        <f>VLOOKUP(D210,[1]sheet1!$A:$C,3,0)</f>
        <v>238</v>
      </c>
      <c r="K210" s="11" t="s">
        <v>28</v>
      </c>
      <c r="L210" s="16">
        <f>VLOOKUP(D210,[1]sheet1!$A$1:$C$293,2,0)</f>
        <v>2250</v>
      </c>
      <c r="M210" s="11" t="s">
        <v>28</v>
      </c>
      <c r="N210" s="11" t="s">
        <v>29</v>
      </c>
      <c r="O210" s="11" t="s">
        <v>30</v>
      </c>
      <c r="P210" s="11" t="s">
        <v>28</v>
      </c>
      <c r="Q210" s="11" t="s">
        <v>40</v>
      </c>
      <c r="R210" s="20">
        <v>0</v>
      </c>
      <c r="S210" s="21"/>
    </row>
    <row r="211" ht="25" customHeight="1" spans="1:19">
      <c r="A211" s="21">
        <v>206</v>
      </c>
      <c r="B211" s="11" t="s">
        <v>362</v>
      </c>
      <c r="C211" s="11">
        <v>1</v>
      </c>
      <c r="D211" s="6" t="s">
        <v>450</v>
      </c>
      <c r="E211" s="6" t="s">
        <v>451</v>
      </c>
      <c r="F211" s="11">
        <v>0</v>
      </c>
      <c r="G211" s="23" t="s">
        <v>39</v>
      </c>
      <c r="H211" s="11" t="s">
        <v>28</v>
      </c>
      <c r="I211" s="24">
        <v>26.5</v>
      </c>
      <c r="J211" s="11">
        <f>VLOOKUP(D211,[1]sheet1!$A:$C,3,0)</f>
        <v>246</v>
      </c>
      <c r="K211" s="11" t="s">
        <v>28</v>
      </c>
      <c r="L211" s="16">
        <f>VLOOKUP(D211,[1]sheet1!$A$1:$C$293,2,0)</f>
        <v>2090</v>
      </c>
      <c r="M211" s="11" t="s">
        <v>28</v>
      </c>
      <c r="N211" s="11" t="s">
        <v>29</v>
      </c>
      <c r="O211" s="11" t="s">
        <v>30</v>
      </c>
      <c r="P211" s="11" t="s">
        <v>28</v>
      </c>
      <c r="Q211" s="11" t="s">
        <v>40</v>
      </c>
      <c r="R211" s="20">
        <v>0</v>
      </c>
      <c r="S211" s="21"/>
    </row>
    <row r="212" ht="25" customHeight="1" spans="1:19">
      <c r="A212" s="21">
        <v>207</v>
      </c>
      <c r="B212" s="11" t="s">
        <v>362</v>
      </c>
      <c r="C212" s="11">
        <v>1</v>
      </c>
      <c r="D212" s="6" t="s">
        <v>452</v>
      </c>
      <c r="E212" s="6" t="s">
        <v>453</v>
      </c>
      <c r="F212" s="11">
        <v>0</v>
      </c>
      <c r="G212" s="23" t="s">
        <v>39</v>
      </c>
      <c r="H212" s="11" t="s">
        <v>28</v>
      </c>
      <c r="I212" s="24">
        <v>25.5</v>
      </c>
      <c r="J212" s="11">
        <f>VLOOKUP(D212,[1]sheet1!$A:$C,3,0)</f>
        <v>230</v>
      </c>
      <c r="K212" s="11" t="s">
        <v>28</v>
      </c>
      <c r="L212" s="16">
        <f>VLOOKUP(D212,[1]sheet1!$A$1:$C$293,2,0)</f>
        <v>1940</v>
      </c>
      <c r="M212" s="11" t="s">
        <v>28</v>
      </c>
      <c r="N212" s="11" t="s">
        <v>29</v>
      </c>
      <c r="O212" s="11" t="s">
        <v>30</v>
      </c>
      <c r="P212" s="11" t="s">
        <v>28</v>
      </c>
      <c r="Q212" s="11" t="s">
        <v>40</v>
      </c>
      <c r="R212" s="20">
        <v>0</v>
      </c>
      <c r="S212" s="21"/>
    </row>
    <row r="213" ht="25" customHeight="1" spans="1:19">
      <c r="A213" s="21">
        <v>208</v>
      </c>
      <c r="B213" s="11" t="s">
        <v>454</v>
      </c>
      <c r="C213" s="11">
        <v>1</v>
      </c>
      <c r="D213" s="6" t="s">
        <v>455</v>
      </c>
      <c r="E213" s="6" t="s">
        <v>456</v>
      </c>
      <c r="F213" s="11">
        <v>0</v>
      </c>
      <c r="G213" s="23" t="s">
        <v>39</v>
      </c>
      <c r="H213" s="11" t="s">
        <v>28</v>
      </c>
      <c r="I213" s="24">
        <v>33.5</v>
      </c>
      <c r="J213" s="11">
        <f>VLOOKUP(D213,[1]sheet1!$A:$C,3,0)</f>
        <v>319</v>
      </c>
      <c r="K213" s="11" t="s">
        <v>28</v>
      </c>
      <c r="L213" s="16">
        <f>VLOOKUP(D213,[1]sheet1!$A$1:$C$293,2,0)</f>
        <v>2820</v>
      </c>
      <c r="M213" s="11" t="s">
        <v>28</v>
      </c>
      <c r="N213" s="11" t="s">
        <v>29</v>
      </c>
      <c r="O213" s="11" t="s">
        <v>30</v>
      </c>
      <c r="P213" s="11" t="s">
        <v>28</v>
      </c>
      <c r="Q213" s="11" t="s">
        <v>40</v>
      </c>
      <c r="R213" s="20">
        <v>0</v>
      </c>
      <c r="S213" s="21"/>
    </row>
    <row r="214" ht="46.2" spans="1:19">
      <c r="A214" s="21">
        <v>209</v>
      </c>
      <c r="B214" s="11" t="s">
        <v>454</v>
      </c>
      <c r="C214" s="11">
        <v>1</v>
      </c>
      <c r="D214" s="6" t="s">
        <v>457</v>
      </c>
      <c r="E214" s="6" t="s">
        <v>458</v>
      </c>
      <c r="F214" s="13">
        <v>3</v>
      </c>
      <c r="G214" s="25" t="s">
        <v>459</v>
      </c>
      <c r="H214" s="11" t="s">
        <v>28</v>
      </c>
      <c r="I214" s="24">
        <v>30</v>
      </c>
      <c r="J214" s="11">
        <f>VLOOKUP(D214,[1]sheet1!$A:$C,3,0)</f>
        <v>236</v>
      </c>
      <c r="K214" s="11" t="s">
        <v>28</v>
      </c>
      <c r="L214" s="16">
        <f>VLOOKUP(D214,[1]sheet1!$A$1:$C$293,2,0)</f>
        <v>2790</v>
      </c>
      <c r="M214" s="11" t="s">
        <v>28</v>
      </c>
      <c r="N214" s="11" t="s">
        <v>29</v>
      </c>
      <c r="O214" s="11" t="s">
        <v>30</v>
      </c>
      <c r="P214" s="13" t="s">
        <v>29</v>
      </c>
      <c r="Q214" s="13" t="s">
        <v>31</v>
      </c>
      <c r="R214" s="20">
        <v>0</v>
      </c>
      <c r="S214" s="21">
        <v>1</v>
      </c>
    </row>
    <row r="215" ht="30.8" spans="1:19">
      <c r="A215" s="21">
        <v>210</v>
      </c>
      <c r="B215" s="11" t="s">
        <v>454</v>
      </c>
      <c r="C215" s="11">
        <v>1</v>
      </c>
      <c r="D215" s="6" t="s">
        <v>460</v>
      </c>
      <c r="E215" s="6" t="s">
        <v>461</v>
      </c>
      <c r="F215" s="13">
        <v>3</v>
      </c>
      <c r="G215" s="25" t="s">
        <v>462</v>
      </c>
      <c r="H215" s="11" t="s">
        <v>28</v>
      </c>
      <c r="I215" s="24">
        <v>34</v>
      </c>
      <c r="J215" s="11">
        <f>VLOOKUP(D215,[1]sheet1!$A:$C,3,0)</f>
        <v>314</v>
      </c>
      <c r="K215" s="11" t="s">
        <v>28</v>
      </c>
      <c r="L215" s="16">
        <f>VLOOKUP(D215,[1]sheet1!$A$1:$C$293,2,0)</f>
        <v>5150</v>
      </c>
      <c r="M215" s="11" t="s">
        <v>28</v>
      </c>
      <c r="N215" s="11" t="s">
        <v>29</v>
      </c>
      <c r="O215" s="11" t="s">
        <v>30</v>
      </c>
      <c r="P215" s="13" t="s">
        <v>29</v>
      </c>
      <c r="Q215" s="13" t="s">
        <v>31</v>
      </c>
      <c r="R215" s="20">
        <v>0</v>
      </c>
      <c r="S215" s="21">
        <v>1</v>
      </c>
    </row>
    <row r="216" ht="25" customHeight="1" spans="1:19">
      <c r="A216" s="21">
        <v>211</v>
      </c>
      <c r="B216" s="11" t="s">
        <v>454</v>
      </c>
      <c r="C216" s="11">
        <v>1</v>
      </c>
      <c r="D216" s="6" t="s">
        <v>463</v>
      </c>
      <c r="E216" s="6" t="s">
        <v>464</v>
      </c>
      <c r="F216" s="11">
        <v>0</v>
      </c>
      <c r="G216" s="23" t="s">
        <v>39</v>
      </c>
      <c r="H216" s="11" t="s">
        <v>28</v>
      </c>
      <c r="I216" s="24">
        <v>34.5</v>
      </c>
      <c r="J216" s="11">
        <f>VLOOKUP(D216,[1]sheet1!$A:$C,3,0)</f>
        <v>261</v>
      </c>
      <c r="K216" s="11" t="s">
        <v>28</v>
      </c>
      <c r="L216" s="16">
        <f>VLOOKUP(D216,[1]sheet1!$A$1:$C$293,2,0)</f>
        <v>2740</v>
      </c>
      <c r="M216" s="11" t="s">
        <v>28</v>
      </c>
      <c r="N216" s="11" t="s">
        <v>29</v>
      </c>
      <c r="O216" s="11" t="s">
        <v>30</v>
      </c>
      <c r="P216" s="11" t="s">
        <v>28</v>
      </c>
      <c r="Q216" s="11" t="s">
        <v>40</v>
      </c>
      <c r="R216" s="20">
        <v>0</v>
      </c>
      <c r="S216" s="21"/>
    </row>
    <row r="217" ht="25" customHeight="1" spans="1:19">
      <c r="A217" s="21">
        <v>212</v>
      </c>
      <c r="B217" s="11" t="s">
        <v>454</v>
      </c>
      <c r="C217" s="11">
        <v>1</v>
      </c>
      <c r="D217" s="6" t="s">
        <v>465</v>
      </c>
      <c r="E217" s="6" t="s">
        <v>466</v>
      </c>
      <c r="F217" s="11">
        <v>0</v>
      </c>
      <c r="G217" s="23" t="s">
        <v>39</v>
      </c>
      <c r="H217" s="11" t="s">
        <v>28</v>
      </c>
      <c r="I217" s="24">
        <v>35.5</v>
      </c>
      <c r="J217" s="11">
        <f>VLOOKUP(D217,[1]sheet1!$A:$C,3,0)</f>
        <v>274</v>
      </c>
      <c r="K217" s="11" t="s">
        <v>28</v>
      </c>
      <c r="L217" s="16">
        <f>VLOOKUP(D217,[1]sheet1!$A$1:$C$293,2,0)</f>
        <v>2170</v>
      </c>
      <c r="M217" s="11" t="s">
        <v>28</v>
      </c>
      <c r="N217" s="11" t="s">
        <v>29</v>
      </c>
      <c r="O217" s="11" t="s">
        <v>30</v>
      </c>
      <c r="P217" s="11" t="s">
        <v>28</v>
      </c>
      <c r="Q217" s="11" t="s">
        <v>40</v>
      </c>
      <c r="R217" s="20">
        <v>0</v>
      </c>
      <c r="S217" s="21"/>
    </row>
    <row r="218" ht="25" customHeight="1" spans="1:19">
      <c r="A218" s="21">
        <v>213</v>
      </c>
      <c r="B218" s="11" t="s">
        <v>454</v>
      </c>
      <c r="C218" s="11">
        <v>1</v>
      </c>
      <c r="D218" s="6" t="s">
        <v>467</v>
      </c>
      <c r="E218" s="6" t="s">
        <v>468</v>
      </c>
      <c r="F218" s="11">
        <v>0</v>
      </c>
      <c r="G218" s="23" t="s">
        <v>39</v>
      </c>
      <c r="H218" s="11" t="s">
        <v>28</v>
      </c>
      <c r="I218" s="24">
        <v>35.5</v>
      </c>
      <c r="J218" s="11">
        <f>VLOOKUP(D218,[1]sheet1!$A:$C,3,0)</f>
        <v>304</v>
      </c>
      <c r="K218" s="11" t="s">
        <v>28</v>
      </c>
      <c r="L218" s="16">
        <f>VLOOKUP(D218,[1]sheet1!$A$1:$C$293,2,0)</f>
        <v>3570</v>
      </c>
      <c r="M218" s="11" t="s">
        <v>28</v>
      </c>
      <c r="N218" s="11" t="s">
        <v>29</v>
      </c>
      <c r="O218" s="11" t="s">
        <v>30</v>
      </c>
      <c r="P218" s="11" t="s">
        <v>28</v>
      </c>
      <c r="Q218" s="11" t="s">
        <v>40</v>
      </c>
      <c r="R218" s="20">
        <v>0</v>
      </c>
      <c r="S218" s="21"/>
    </row>
    <row r="219" ht="25" customHeight="1" spans="1:19">
      <c r="A219" s="21">
        <v>214</v>
      </c>
      <c r="B219" s="11" t="s">
        <v>454</v>
      </c>
      <c r="C219" s="11">
        <v>1</v>
      </c>
      <c r="D219" s="6" t="s">
        <v>469</v>
      </c>
      <c r="E219" s="6" t="s">
        <v>470</v>
      </c>
      <c r="F219" s="13">
        <v>1</v>
      </c>
      <c r="G219" s="25" t="s">
        <v>471</v>
      </c>
      <c r="H219" s="11" t="s">
        <v>28</v>
      </c>
      <c r="I219" s="24">
        <v>29.5</v>
      </c>
      <c r="J219" s="11">
        <f>VLOOKUP(D219,[1]sheet1!$A:$C,3,0)</f>
        <v>268</v>
      </c>
      <c r="K219" s="11" t="s">
        <v>28</v>
      </c>
      <c r="L219" s="16">
        <f>VLOOKUP(D219,[1]sheet1!$A$1:$C$293,2,0)</f>
        <v>1980</v>
      </c>
      <c r="M219" s="11" t="s">
        <v>28</v>
      </c>
      <c r="N219" s="11" t="s">
        <v>29</v>
      </c>
      <c r="O219" s="11" t="s">
        <v>30</v>
      </c>
      <c r="P219" s="13" t="s">
        <v>29</v>
      </c>
      <c r="Q219" s="13" t="s">
        <v>31</v>
      </c>
      <c r="R219" s="20">
        <v>0</v>
      </c>
      <c r="S219" s="21">
        <v>1</v>
      </c>
    </row>
    <row r="220" ht="25" customHeight="1" spans="1:19">
      <c r="A220" s="21">
        <v>215</v>
      </c>
      <c r="B220" s="11" t="s">
        <v>454</v>
      </c>
      <c r="C220" s="11">
        <v>1</v>
      </c>
      <c r="D220" s="6" t="s">
        <v>472</v>
      </c>
      <c r="E220" s="6" t="s">
        <v>473</v>
      </c>
      <c r="F220" s="11">
        <v>0</v>
      </c>
      <c r="G220" s="23" t="s">
        <v>39</v>
      </c>
      <c r="H220" s="11" t="s">
        <v>28</v>
      </c>
      <c r="I220" s="24">
        <v>34.5</v>
      </c>
      <c r="J220" s="11">
        <f>VLOOKUP(D220,[1]sheet1!$A:$C,3,0)</f>
        <v>390</v>
      </c>
      <c r="K220" s="11" t="s">
        <v>28</v>
      </c>
      <c r="L220" s="16">
        <f>VLOOKUP(D220,[1]sheet1!$A$1:$C$293,2,0)</f>
        <v>2630</v>
      </c>
      <c r="M220" s="11" t="s">
        <v>28</v>
      </c>
      <c r="N220" s="11" t="s">
        <v>29</v>
      </c>
      <c r="O220" s="11" t="s">
        <v>30</v>
      </c>
      <c r="P220" s="11" t="s">
        <v>28</v>
      </c>
      <c r="Q220" s="11" t="s">
        <v>40</v>
      </c>
      <c r="R220" s="20">
        <v>0</v>
      </c>
      <c r="S220" s="21"/>
    </row>
    <row r="221" ht="25" customHeight="1" spans="1:19">
      <c r="A221" s="21">
        <v>216</v>
      </c>
      <c r="B221" s="11" t="s">
        <v>454</v>
      </c>
      <c r="C221" s="11">
        <v>1</v>
      </c>
      <c r="D221" s="6" t="s">
        <v>474</v>
      </c>
      <c r="E221" s="6" t="s">
        <v>475</v>
      </c>
      <c r="F221" s="11">
        <v>0</v>
      </c>
      <c r="G221" s="23" t="s">
        <v>39</v>
      </c>
      <c r="H221" s="11" t="s">
        <v>28</v>
      </c>
      <c r="I221" s="24">
        <v>34.5</v>
      </c>
      <c r="J221" s="11">
        <f>VLOOKUP(D221,[1]sheet1!$A:$C,3,0)</f>
        <v>425</v>
      </c>
      <c r="K221" s="11" t="s">
        <v>28</v>
      </c>
      <c r="L221" s="16">
        <f>VLOOKUP(D221,[1]sheet1!$A$1:$C$293,2,0)</f>
        <v>2900</v>
      </c>
      <c r="M221" s="11" t="s">
        <v>28</v>
      </c>
      <c r="N221" s="11" t="s">
        <v>29</v>
      </c>
      <c r="O221" s="11" t="s">
        <v>30</v>
      </c>
      <c r="P221" s="11" t="s">
        <v>28</v>
      </c>
      <c r="Q221" s="11" t="s">
        <v>40</v>
      </c>
      <c r="R221" s="20">
        <v>0</v>
      </c>
      <c r="S221" s="21"/>
    </row>
    <row r="222" ht="25" customHeight="1" spans="1:19">
      <c r="A222" s="21">
        <v>217</v>
      </c>
      <c r="B222" s="11" t="s">
        <v>454</v>
      </c>
      <c r="C222" s="11">
        <v>1</v>
      </c>
      <c r="D222" s="6" t="s">
        <v>476</v>
      </c>
      <c r="E222" s="6" t="s">
        <v>477</v>
      </c>
      <c r="F222" s="11">
        <v>0</v>
      </c>
      <c r="G222" s="23" t="s">
        <v>39</v>
      </c>
      <c r="H222" s="11" t="s">
        <v>28</v>
      </c>
      <c r="I222" s="24">
        <v>34.5</v>
      </c>
      <c r="J222" s="11">
        <f>VLOOKUP(D222,[1]sheet1!$A:$C,3,0)</f>
        <v>303</v>
      </c>
      <c r="K222" s="11" t="s">
        <v>28</v>
      </c>
      <c r="L222" s="16">
        <f>VLOOKUP(D222,[1]sheet1!$A$1:$C$293,2,0)</f>
        <v>3350</v>
      </c>
      <c r="M222" s="11" t="s">
        <v>28</v>
      </c>
      <c r="N222" s="11" t="s">
        <v>29</v>
      </c>
      <c r="O222" s="11" t="s">
        <v>30</v>
      </c>
      <c r="P222" s="11" t="s">
        <v>28</v>
      </c>
      <c r="Q222" s="11" t="s">
        <v>40</v>
      </c>
      <c r="R222" s="20">
        <v>0</v>
      </c>
      <c r="S222" s="21"/>
    </row>
    <row r="223" ht="25" customHeight="1" spans="1:19">
      <c r="A223" s="21">
        <v>218</v>
      </c>
      <c r="B223" s="11" t="s">
        <v>454</v>
      </c>
      <c r="C223" s="11">
        <v>1</v>
      </c>
      <c r="D223" s="6" t="s">
        <v>478</v>
      </c>
      <c r="E223" s="6" t="s">
        <v>479</v>
      </c>
      <c r="F223" s="11">
        <v>0</v>
      </c>
      <c r="G223" s="23" t="s">
        <v>39</v>
      </c>
      <c r="H223" s="11" t="s">
        <v>28</v>
      </c>
      <c r="I223" s="24">
        <v>39.5</v>
      </c>
      <c r="J223" s="11">
        <f>VLOOKUP(D223,[1]sheet1!$A:$C,3,0)</f>
        <v>311</v>
      </c>
      <c r="K223" s="11" t="s">
        <v>28</v>
      </c>
      <c r="L223" s="16">
        <f>VLOOKUP(D223,[1]sheet1!$A$1:$C$293,2,0)</f>
        <v>3720</v>
      </c>
      <c r="M223" s="11" t="s">
        <v>28</v>
      </c>
      <c r="N223" s="11" t="s">
        <v>29</v>
      </c>
      <c r="O223" s="11" t="s">
        <v>30</v>
      </c>
      <c r="P223" s="11" t="s">
        <v>28</v>
      </c>
      <c r="Q223" s="11" t="s">
        <v>40</v>
      </c>
      <c r="R223" s="20">
        <v>0</v>
      </c>
      <c r="S223" s="21"/>
    </row>
    <row r="224" ht="30.8" spans="1:19">
      <c r="A224" s="21">
        <v>219</v>
      </c>
      <c r="B224" s="11" t="s">
        <v>454</v>
      </c>
      <c r="C224" s="11">
        <v>1</v>
      </c>
      <c r="D224" s="6" t="s">
        <v>480</v>
      </c>
      <c r="E224" s="6" t="s">
        <v>481</v>
      </c>
      <c r="F224" s="13">
        <v>1</v>
      </c>
      <c r="G224" s="25" t="s">
        <v>34</v>
      </c>
      <c r="H224" s="11" t="s">
        <v>28</v>
      </c>
      <c r="I224" s="24">
        <v>35</v>
      </c>
      <c r="J224" s="11">
        <f>VLOOKUP(D224,[1]sheet1!$A:$C,3,0)</f>
        <v>352</v>
      </c>
      <c r="K224" s="11" t="s">
        <v>28</v>
      </c>
      <c r="L224" s="16">
        <f>VLOOKUP(D224,[1]sheet1!$A$1:$C$293,2,0)</f>
        <v>2930</v>
      </c>
      <c r="M224" s="11" t="s">
        <v>28</v>
      </c>
      <c r="N224" s="11" t="s">
        <v>29</v>
      </c>
      <c r="O224" s="11" t="s">
        <v>30</v>
      </c>
      <c r="P224" s="13" t="s">
        <v>29</v>
      </c>
      <c r="Q224" s="13" t="s">
        <v>31</v>
      </c>
      <c r="R224" s="20">
        <v>0</v>
      </c>
      <c r="S224" s="21">
        <v>1</v>
      </c>
    </row>
    <row r="225" ht="25" customHeight="1" spans="1:19">
      <c r="A225" s="21">
        <v>220</v>
      </c>
      <c r="B225" s="11" t="s">
        <v>454</v>
      </c>
      <c r="C225" s="11">
        <v>1</v>
      </c>
      <c r="D225" s="6" t="s">
        <v>482</v>
      </c>
      <c r="E225" s="6" t="s">
        <v>483</v>
      </c>
      <c r="F225" s="11">
        <v>0</v>
      </c>
      <c r="G225" s="23" t="s">
        <v>39</v>
      </c>
      <c r="H225" s="11" t="s">
        <v>28</v>
      </c>
      <c r="I225" s="24">
        <v>33.5</v>
      </c>
      <c r="J225" s="11">
        <f>VLOOKUP(D225,[1]sheet1!$A:$C,3,0)</f>
        <v>246</v>
      </c>
      <c r="K225" s="11" t="s">
        <v>28</v>
      </c>
      <c r="L225" s="16">
        <f>VLOOKUP(D225,[1]sheet1!$A$1:$C$293,2,0)</f>
        <v>1930</v>
      </c>
      <c r="M225" s="11" t="s">
        <v>28</v>
      </c>
      <c r="N225" s="11" t="s">
        <v>29</v>
      </c>
      <c r="O225" s="11" t="s">
        <v>30</v>
      </c>
      <c r="P225" s="11" t="s">
        <v>28</v>
      </c>
      <c r="Q225" s="11" t="s">
        <v>40</v>
      </c>
      <c r="R225" s="20">
        <v>0</v>
      </c>
      <c r="S225" s="21"/>
    </row>
    <row r="226" ht="25" customHeight="1" spans="1:19">
      <c r="A226" s="21">
        <v>221</v>
      </c>
      <c r="B226" s="11" t="s">
        <v>454</v>
      </c>
      <c r="C226" s="11">
        <v>1</v>
      </c>
      <c r="D226" s="6" t="s">
        <v>484</v>
      </c>
      <c r="E226" s="6" t="s">
        <v>485</v>
      </c>
      <c r="F226" s="11">
        <v>0</v>
      </c>
      <c r="G226" s="23" t="s">
        <v>39</v>
      </c>
      <c r="H226" s="11" t="s">
        <v>28</v>
      </c>
      <c r="I226" s="24">
        <v>27.5</v>
      </c>
      <c r="J226" s="11">
        <f>VLOOKUP(D226,[1]sheet1!$A:$C,3,0)</f>
        <v>244</v>
      </c>
      <c r="K226" s="11" t="s">
        <v>28</v>
      </c>
      <c r="L226" s="16">
        <f>VLOOKUP(D226,[1]sheet1!$A$1:$C$293,2,0)</f>
        <v>1960</v>
      </c>
      <c r="M226" s="11" t="s">
        <v>28</v>
      </c>
      <c r="N226" s="11" t="s">
        <v>29</v>
      </c>
      <c r="O226" s="11" t="s">
        <v>30</v>
      </c>
      <c r="P226" s="11" t="s">
        <v>28</v>
      </c>
      <c r="Q226" s="11" t="s">
        <v>40</v>
      </c>
      <c r="R226" s="20">
        <v>0</v>
      </c>
      <c r="S226" s="21"/>
    </row>
    <row r="227" ht="25" customHeight="1" spans="1:19">
      <c r="A227" s="21">
        <v>222</v>
      </c>
      <c r="B227" s="11" t="s">
        <v>454</v>
      </c>
      <c r="C227" s="11">
        <v>1</v>
      </c>
      <c r="D227" s="6" t="s">
        <v>486</v>
      </c>
      <c r="E227" s="6" t="s">
        <v>487</v>
      </c>
      <c r="F227" s="11">
        <v>0</v>
      </c>
      <c r="G227" s="23" t="s">
        <v>39</v>
      </c>
      <c r="H227" s="11" t="s">
        <v>28</v>
      </c>
      <c r="I227" s="24">
        <v>35.5</v>
      </c>
      <c r="J227" s="11">
        <f>VLOOKUP(D227,[1]sheet1!$A:$C,3,0)</f>
        <v>710</v>
      </c>
      <c r="K227" s="11" t="s">
        <v>28</v>
      </c>
      <c r="L227" s="16">
        <f>VLOOKUP(D227,[1]sheet1!$A$1:$C$293,2,0)</f>
        <v>3070</v>
      </c>
      <c r="M227" s="11" t="s">
        <v>28</v>
      </c>
      <c r="N227" s="11" t="s">
        <v>29</v>
      </c>
      <c r="O227" s="11" t="s">
        <v>30</v>
      </c>
      <c r="P227" s="11" t="s">
        <v>28</v>
      </c>
      <c r="Q227" s="11" t="s">
        <v>40</v>
      </c>
      <c r="R227" s="20">
        <v>0</v>
      </c>
      <c r="S227" s="21"/>
    </row>
    <row r="228" ht="25" customHeight="1" spans="1:19">
      <c r="A228" s="21">
        <v>223</v>
      </c>
      <c r="B228" s="11" t="s">
        <v>454</v>
      </c>
      <c r="C228" s="11">
        <v>1</v>
      </c>
      <c r="D228" s="6" t="s">
        <v>488</v>
      </c>
      <c r="E228" s="6" t="s">
        <v>489</v>
      </c>
      <c r="F228" s="11">
        <v>0</v>
      </c>
      <c r="G228" s="23" t="s">
        <v>39</v>
      </c>
      <c r="H228" s="11" t="s">
        <v>28</v>
      </c>
      <c r="I228" s="24">
        <v>34.5</v>
      </c>
      <c r="J228" s="11">
        <f>VLOOKUP(D228,[1]sheet1!$A:$C,3,0)</f>
        <v>300</v>
      </c>
      <c r="K228" s="11" t="s">
        <v>28</v>
      </c>
      <c r="L228" s="16">
        <f>VLOOKUP(D228,[1]sheet1!$A$1:$C$293,2,0)</f>
        <v>3130</v>
      </c>
      <c r="M228" s="11" t="s">
        <v>28</v>
      </c>
      <c r="N228" s="11" t="s">
        <v>29</v>
      </c>
      <c r="O228" s="11" t="s">
        <v>30</v>
      </c>
      <c r="P228" s="11" t="s">
        <v>28</v>
      </c>
      <c r="Q228" s="11" t="s">
        <v>40</v>
      </c>
      <c r="R228" s="20">
        <v>0</v>
      </c>
      <c r="S228" s="21"/>
    </row>
    <row r="229" ht="25" customHeight="1" spans="1:19">
      <c r="A229" s="21">
        <v>224</v>
      </c>
      <c r="B229" s="11" t="s">
        <v>454</v>
      </c>
      <c r="C229" s="11">
        <v>1</v>
      </c>
      <c r="D229" s="6" t="s">
        <v>490</v>
      </c>
      <c r="E229" s="6" t="s">
        <v>491</v>
      </c>
      <c r="F229" s="11">
        <v>0</v>
      </c>
      <c r="G229" s="23" t="s">
        <v>39</v>
      </c>
      <c r="H229" s="11" t="s">
        <v>28</v>
      </c>
      <c r="I229" s="24">
        <v>41.5</v>
      </c>
      <c r="J229" s="11">
        <f>VLOOKUP(D229,[1]sheet1!$A:$C,3,0)</f>
        <v>365</v>
      </c>
      <c r="K229" s="11" t="s">
        <v>28</v>
      </c>
      <c r="L229" s="16">
        <f>VLOOKUP(D229,[1]sheet1!$A$1:$C$293,2,0)</f>
        <v>4000</v>
      </c>
      <c r="M229" s="11" t="s">
        <v>28</v>
      </c>
      <c r="N229" s="11" t="s">
        <v>29</v>
      </c>
      <c r="O229" s="11" t="s">
        <v>30</v>
      </c>
      <c r="P229" s="11" t="s">
        <v>28</v>
      </c>
      <c r="Q229" s="11" t="s">
        <v>40</v>
      </c>
      <c r="R229" s="20">
        <v>0</v>
      </c>
      <c r="S229" s="21"/>
    </row>
    <row r="230" ht="25" customHeight="1" spans="1:19">
      <c r="A230" s="21">
        <v>225</v>
      </c>
      <c r="B230" s="11" t="s">
        <v>454</v>
      </c>
      <c r="C230" s="11">
        <v>1</v>
      </c>
      <c r="D230" s="6" t="s">
        <v>492</v>
      </c>
      <c r="E230" s="6" t="s">
        <v>493</v>
      </c>
      <c r="F230" s="11">
        <v>0</v>
      </c>
      <c r="G230" s="23" t="s">
        <v>39</v>
      </c>
      <c r="H230" s="11" t="s">
        <v>28</v>
      </c>
      <c r="I230" s="24">
        <v>41.5</v>
      </c>
      <c r="J230" s="11">
        <f>VLOOKUP(D230,[1]sheet1!$A:$C,3,0)</f>
        <v>389</v>
      </c>
      <c r="K230" s="11" t="s">
        <v>28</v>
      </c>
      <c r="L230" s="16">
        <f>VLOOKUP(D230,[1]sheet1!$A$1:$C$293,2,0)</f>
        <v>4600</v>
      </c>
      <c r="M230" s="11" t="s">
        <v>28</v>
      </c>
      <c r="N230" s="11" t="s">
        <v>29</v>
      </c>
      <c r="O230" s="11" t="s">
        <v>30</v>
      </c>
      <c r="P230" s="11" t="s">
        <v>28</v>
      </c>
      <c r="Q230" s="11" t="s">
        <v>40</v>
      </c>
      <c r="R230" s="20">
        <v>0</v>
      </c>
      <c r="S230" s="21"/>
    </row>
    <row r="231" ht="25" customHeight="1" spans="1:19">
      <c r="A231" s="21">
        <v>226</v>
      </c>
      <c r="B231" s="11" t="s">
        <v>454</v>
      </c>
      <c r="C231" s="11">
        <v>1</v>
      </c>
      <c r="D231" s="6" t="s">
        <v>494</v>
      </c>
      <c r="E231" s="6" t="s">
        <v>495</v>
      </c>
      <c r="F231" s="11">
        <v>0</v>
      </c>
      <c r="G231" s="23" t="s">
        <v>39</v>
      </c>
      <c r="H231" s="11" t="s">
        <v>28</v>
      </c>
      <c r="I231" s="24">
        <v>29.5</v>
      </c>
      <c r="J231" s="11">
        <f>VLOOKUP(D231,[1]sheet1!$A:$C,3,0)</f>
        <v>256</v>
      </c>
      <c r="K231" s="11" t="s">
        <v>28</v>
      </c>
      <c r="L231" s="16">
        <f>VLOOKUP(D231,[1]sheet1!$A$1:$C$293,2,0)</f>
        <v>2160</v>
      </c>
      <c r="M231" s="11" t="s">
        <v>28</v>
      </c>
      <c r="N231" s="11" t="s">
        <v>29</v>
      </c>
      <c r="O231" s="11" t="s">
        <v>30</v>
      </c>
      <c r="P231" s="11" t="s">
        <v>28</v>
      </c>
      <c r="Q231" s="11" t="s">
        <v>40</v>
      </c>
      <c r="R231" s="20">
        <v>0</v>
      </c>
      <c r="S231" s="21"/>
    </row>
    <row r="232" ht="25" customHeight="1" spans="1:19">
      <c r="A232" s="21">
        <v>227</v>
      </c>
      <c r="B232" s="11" t="s">
        <v>454</v>
      </c>
      <c r="C232" s="11">
        <v>1</v>
      </c>
      <c r="D232" s="6" t="s">
        <v>496</v>
      </c>
      <c r="E232" s="6" t="s">
        <v>497</v>
      </c>
      <c r="F232" s="11">
        <v>0</v>
      </c>
      <c r="G232" s="23" t="s">
        <v>39</v>
      </c>
      <c r="H232" s="11" t="s">
        <v>28</v>
      </c>
      <c r="I232" s="24">
        <v>34.5</v>
      </c>
      <c r="J232" s="11">
        <f>VLOOKUP(D232,[1]sheet1!$A:$C,3,0)</f>
        <v>319</v>
      </c>
      <c r="K232" s="11" t="s">
        <v>28</v>
      </c>
      <c r="L232" s="16">
        <f>VLOOKUP(D232,[1]sheet1!$A$1:$C$293,2,0)</f>
        <v>3440</v>
      </c>
      <c r="M232" s="11" t="s">
        <v>28</v>
      </c>
      <c r="N232" s="11" t="s">
        <v>29</v>
      </c>
      <c r="O232" s="11" t="s">
        <v>30</v>
      </c>
      <c r="P232" s="11" t="s">
        <v>28</v>
      </c>
      <c r="Q232" s="11" t="s">
        <v>40</v>
      </c>
      <c r="R232" s="20">
        <v>0</v>
      </c>
      <c r="S232" s="21"/>
    </row>
    <row r="233" ht="25" customHeight="1" spans="1:19">
      <c r="A233" s="21">
        <v>228</v>
      </c>
      <c r="B233" s="11" t="s">
        <v>454</v>
      </c>
      <c r="C233" s="11">
        <v>1</v>
      </c>
      <c r="D233" s="6" t="s">
        <v>498</v>
      </c>
      <c r="E233" s="6" t="s">
        <v>499</v>
      </c>
      <c r="F233" s="11">
        <v>0</v>
      </c>
      <c r="G233" s="23" t="s">
        <v>39</v>
      </c>
      <c r="H233" s="11" t="s">
        <v>28</v>
      </c>
      <c r="I233" s="24">
        <v>33.5</v>
      </c>
      <c r="J233" s="11">
        <f>VLOOKUP(D233,[1]sheet1!$A:$C,3,0)</f>
        <v>371</v>
      </c>
      <c r="K233" s="11" t="s">
        <v>28</v>
      </c>
      <c r="L233" s="16">
        <f>VLOOKUP(D233,[1]sheet1!$A$1:$C$293,2,0)</f>
        <v>2260</v>
      </c>
      <c r="M233" s="11" t="s">
        <v>28</v>
      </c>
      <c r="N233" s="11" t="s">
        <v>29</v>
      </c>
      <c r="O233" s="11" t="s">
        <v>30</v>
      </c>
      <c r="P233" s="11" t="s">
        <v>28</v>
      </c>
      <c r="Q233" s="11" t="s">
        <v>40</v>
      </c>
      <c r="R233" s="20">
        <v>0</v>
      </c>
      <c r="S233" s="21"/>
    </row>
    <row r="234" ht="25" customHeight="1" spans="1:19">
      <c r="A234" s="21">
        <v>229</v>
      </c>
      <c r="B234" s="11" t="s">
        <v>454</v>
      </c>
      <c r="C234" s="11">
        <v>1</v>
      </c>
      <c r="D234" s="6" t="s">
        <v>500</v>
      </c>
      <c r="E234" s="6" t="s">
        <v>501</v>
      </c>
      <c r="F234" s="11">
        <v>0</v>
      </c>
      <c r="G234" s="23" t="s">
        <v>39</v>
      </c>
      <c r="H234" s="11" t="s">
        <v>28</v>
      </c>
      <c r="I234" s="24">
        <v>38.5</v>
      </c>
      <c r="J234" s="11">
        <f>VLOOKUP(D234,[1]sheet1!$A:$C,3,0)</f>
        <v>312</v>
      </c>
      <c r="K234" s="11" t="s">
        <v>28</v>
      </c>
      <c r="L234" s="16">
        <f>VLOOKUP(D234,[1]sheet1!$A$1:$C$293,2,0)</f>
        <v>3490</v>
      </c>
      <c r="M234" s="11" t="s">
        <v>28</v>
      </c>
      <c r="N234" s="11" t="s">
        <v>29</v>
      </c>
      <c r="O234" s="11" t="s">
        <v>30</v>
      </c>
      <c r="P234" s="11" t="s">
        <v>28</v>
      </c>
      <c r="Q234" s="11" t="s">
        <v>40</v>
      </c>
      <c r="R234" s="20">
        <v>0</v>
      </c>
      <c r="S234" s="21"/>
    </row>
    <row r="235" ht="25" customHeight="1" spans="1:19">
      <c r="A235" s="21">
        <v>230</v>
      </c>
      <c r="B235" s="11" t="s">
        <v>454</v>
      </c>
      <c r="C235" s="11">
        <v>1</v>
      </c>
      <c r="D235" s="6" t="s">
        <v>502</v>
      </c>
      <c r="E235" s="6" t="s">
        <v>503</v>
      </c>
      <c r="F235" s="11">
        <v>0</v>
      </c>
      <c r="G235" s="23" t="s">
        <v>39</v>
      </c>
      <c r="H235" s="11" t="s">
        <v>28</v>
      </c>
      <c r="I235" s="24">
        <v>34.5</v>
      </c>
      <c r="J235" s="11">
        <f>VLOOKUP(D235,[1]sheet1!$A:$C,3,0)</f>
        <v>363</v>
      </c>
      <c r="K235" s="11" t="s">
        <v>28</v>
      </c>
      <c r="L235" s="16">
        <f>VLOOKUP(D235,[1]sheet1!$A$1:$C$293,2,0)</f>
        <v>2950</v>
      </c>
      <c r="M235" s="11" t="s">
        <v>28</v>
      </c>
      <c r="N235" s="11" t="s">
        <v>29</v>
      </c>
      <c r="O235" s="11" t="s">
        <v>30</v>
      </c>
      <c r="P235" s="11" t="s">
        <v>28</v>
      </c>
      <c r="Q235" s="11" t="s">
        <v>40</v>
      </c>
      <c r="R235" s="20">
        <v>0</v>
      </c>
      <c r="S235" s="21"/>
    </row>
    <row r="236" ht="25" customHeight="1" spans="1:19">
      <c r="A236" s="21">
        <v>231</v>
      </c>
      <c r="B236" s="11" t="s">
        <v>454</v>
      </c>
      <c r="C236" s="11">
        <v>1</v>
      </c>
      <c r="D236" s="6" t="s">
        <v>504</v>
      </c>
      <c r="E236" s="6" t="s">
        <v>505</v>
      </c>
      <c r="F236" s="11">
        <v>0</v>
      </c>
      <c r="G236" s="23" t="s">
        <v>39</v>
      </c>
      <c r="H236" s="11" t="s">
        <v>28</v>
      </c>
      <c r="I236" s="24">
        <v>37.5</v>
      </c>
      <c r="J236" s="11">
        <f>VLOOKUP(D236,[1]sheet1!$A:$C,3,0)</f>
        <v>370</v>
      </c>
      <c r="K236" s="11" t="s">
        <v>28</v>
      </c>
      <c r="L236" s="16">
        <f>VLOOKUP(D236,[1]sheet1!$A$1:$C$293,2,0)</f>
        <v>2530</v>
      </c>
      <c r="M236" s="11" t="s">
        <v>28</v>
      </c>
      <c r="N236" s="11" t="s">
        <v>29</v>
      </c>
      <c r="O236" s="11" t="s">
        <v>30</v>
      </c>
      <c r="P236" s="11" t="s">
        <v>28</v>
      </c>
      <c r="Q236" s="11" t="s">
        <v>40</v>
      </c>
      <c r="R236" s="20">
        <v>0</v>
      </c>
      <c r="S236" s="21"/>
    </row>
    <row r="237" ht="25" customHeight="1" spans="1:19">
      <c r="A237" s="21">
        <v>232</v>
      </c>
      <c r="B237" s="11" t="s">
        <v>454</v>
      </c>
      <c r="C237" s="11">
        <v>1</v>
      </c>
      <c r="D237" s="6" t="s">
        <v>506</v>
      </c>
      <c r="E237" s="6" t="s">
        <v>507</v>
      </c>
      <c r="F237" s="11">
        <v>0</v>
      </c>
      <c r="G237" s="23" t="s">
        <v>39</v>
      </c>
      <c r="H237" s="11" t="s">
        <v>28</v>
      </c>
      <c r="I237" s="24">
        <v>34.5</v>
      </c>
      <c r="J237" s="11">
        <f>VLOOKUP(D237,[1]sheet1!$A:$C,3,0)</f>
        <v>434</v>
      </c>
      <c r="K237" s="11" t="s">
        <v>28</v>
      </c>
      <c r="L237" s="16">
        <f>VLOOKUP(D237,[1]sheet1!$A$1:$C$293,2,0)</f>
        <v>3110</v>
      </c>
      <c r="M237" s="11" t="s">
        <v>28</v>
      </c>
      <c r="N237" s="11" t="s">
        <v>29</v>
      </c>
      <c r="O237" s="11" t="s">
        <v>30</v>
      </c>
      <c r="P237" s="11" t="s">
        <v>28</v>
      </c>
      <c r="Q237" s="11" t="s">
        <v>40</v>
      </c>
      <c r="R237" s="20">
        <v>0</v>
      </c>
      <c r="S237" s="21"/>
    </row>
    <row r="238" ht="25" customHeight="1" spans="1:19">
      <c r="A238" s="21">
        <v>233</v>
      </c>
      <c r="B238" s="11" t="s">
        <v>454</v>
      </c>
      <c r="C238" s="11">
        <v>1</v>
      </c>
      <c r="D238" s="6" t="s">
        <v>508</v>
      </c>
      <c r="E238" s="6" t="s">
        <v>509</v>
      </c>
      <c r="F238" s="11">
        <v>0</v>
      </c>
      <c r="G238" s="23" t="s">
        <v>39</v>
      </c>
      <c r="H238" s="11" t="s">
        <v>28</v>
      </c>
      <c r="I238" s="24">
        <v>35.5</v>
      </c>
      <c r="J238" s="11">
        <f>VLOOKUP(D238,[1]sheet1!$A:$C,3,0)</f>
        <v>291</v>
      </c>
      <c r="K238" s="11" t="s">
        <v>28</v>
      </c>
      <c r="L238" s="16">
        <f>VLOOKUP(D238,[1]sheet1!$A$1:$C$293,2,0)</f>
        <v>2780</v>
      </c>
      <c r="M238" s="11" t="s">
        <v>28</v>
      </c>
      <c r="N238" s="11" t="s">
        <v>29</v>
      </c>
      <c r="O238" s="11" t="s">
        <v>30</v>
      </c>
      <c r="P238" s="11" t="s">
        <v>28</v>
      </c>
      <c r="Q238" s="11" t="s">
        <v>40</v>
      </c>
      <c r="R238" s="20">
        <v>0</v>
      </c>
      <c r="S238" s="21"/>
    </row>
    <row r="239" ht="25" customHeight="1" spans="1:19">
      <c r="A239" s="21">
        <v>234</v>
      </c>
      <c r="B239" s="11" t="s">
        <v>454</v>
      </c>
      <c r="C239" s="11">
        <v>1</v>
      </c>
      <c r="D239" s="6" t="s">
        <v>510</v>
      </c>
      <c r="E239" s="6" t="s">
        <v>511</v>
      </c>
      <c r="F239" s="11">
        <v>0</v>
      </c>
      <c r="G239" s="23" t="s">
        <v>39</v>
      </c>
      <c r="H239" s="11" t="s">
        <v>28</v>
      </c>
      <c r="I239" s="24">
        <v>38.5</v>
      </c>
      <c r="J239" s="11">
        <f>VLOOKUP(D239,[1]sheet1!$A:$C,3,0)</f>
        <v>332</v>
      </c>
      <c r="K239" s="11" t="s">
        <v>28</v>
      </c>
      <c r="L239" s="16">
        <f>VLOOKUP(D239,[1]sheet1!$A$1:$C$293,2,0)</f>
        <v>3240</v>
      </c>
      <c r="M239" s="11" t="s">
        <v>28</v>
      </c>
      <c r="N239" s="11" t="s">
        <v>29</v>
      </c>
      <c r="O239" s="11" t="s">
        <v>30</v>
      </c>
      <c r="P239" s="11" t="s">
        <v>28</v>
      </c>
      <c r="Q239" s="11" t="s">
        <v>40</v>
      </c>
      <c r="R239" s="20">
        <v>0</v>
      </c>
      <c r="S239" s="21"/>
    </row>
    <row r="240" ht="25" customHeight="1" spans="1:19">
      <c r="A240" s="21">
        <v>235</v>
      </c>
      <c r="B240" s="11" t="s">
        <v>454</v>
      </c>
      <c r="C240" s="11">
        <v>1</v>
      </c>
      <c r="D240" s="6" t="s">
        <v>512</v>
      </c>
      <c r="E240" s="6" t="s">
        <v>513</v>
      </c>
      <c r="F240" s="11">
        <v>0</v>
      </c>
      <c r="G240" s="23" t="s">
        <v>39</v>
      </c>
      <c r="H240" s="11" t="s">
        <v>28</v>
      </c>
      <c r="I240" s="24">
        <v>32.5</v>
      </c>
      <c r="J240" s="11">
        <f>VLOOKUP(D240,[1]sheet1!$A:$C,3,0)</f>
        <v>260</v>
      </c>
      <c r="K240" s="11" t="s">
        <v>28</v>
      </c>
      <c r="L240" s="16">
        <f>VLOOKUP(D240,[1]sheet1!$A$1:$C$293,2,0)</f>
        <v>2070</v>
      </c>
      <c r="M240" s="11" t="s">
        <v>28</v>
      </c>
      <c r="N240" s="11" t="s">
        <v>29</v>
      </c>
      <c r="O240" s="11" t="s">
        <v>30</v>
      </c>
      <c r="P240" s="11" t="s">
        <v>28</v>
      </c>
      <c r="Q240" s="11" t="s">
        <v>40</v>
      </c>
      <c r="R240" s="20">
        <v>0</v>
      </c>
      <c r="S240" s="21"/>
    </row>
    <row r="241" ht="25" customHeight="1" spans="1:19">
      <c r="A241" s="21">
        <v>236</v>
      </c>
      <c r="B241" s="11" t="s">
        <v>454</v>
      </c>
      <c r="C241" s="11">
        <v>1</v>
      </c>
      <c r="D241" s="6" t="s">
        <v>514</v>
      </c>
      <c r="E241" s="6" t="s">
        <v>515</v>
      </c>
      <c r="F241" s="11">
        <v>0</v>
      </c>
      <c r="G241" s="23" t="s">
        <v>39</v>
      </c>
      <c r="H241" s="11" t="s">
        <v>28</v>
      </c>
      <c r="I241" s="24">
        <v>35.5</v>
      </c>
      <c r="J241" s="11">
        <f>VLOOKUP(D241,[1]sheet1!$A:$C,3,0)</f>
        <v>601</v>
      </c>
      <c r="K241" s="11" t="s">
        <v>28</v>
      </c>
      <c r="L241" s="16">
        <f>VLOOKUP(D241,[1]sheet1!$A$1:$C$293,2,0)</f>
        <v>2870</v>
      </c>
      <c r="M241" s="11" t="s">
        <v>28</v>
      </c>
      <c r="N241" s="11" t="s">
        <v>29</v>
      </c>
      <c r="O241" s="11" t="s">
        <v>30</v>
      </c>
      <c r="P241" s="11" t="s">
        <v>28</v>
      </c>
      <c r="Q241" s="11" t="s">
        <v>40</v>
      </c>
      <c r="R241" s="20">
        <v>0</v>
      </c>
      <c r="S241" s="21"/>
    </row>
    <row r="242" ht="25" customHeight="1" spans="1:19">
      <c r="A242" s="21">
        <v>237</v>
      </c>
      <c r="B242" s="11" t="s">
        <v>454</v>
      </c>
      <c r="C242" s="11">
        <v>1</v>
      </c>
      <c r="D242" s="6" t="s">
        <v>516</v>
      </c>
      <c r="E242" s="6" t="s">
        <v>517</v>
      </c>
      <c r="F242" s="11">
        <v>0</v>
      </c>
      <c r="G242" s="23" t="s">
        <v>39</v>
      </c>
      <c r="H242" s="11" t="s">
        <v>28</v>
      </c>
      <c r="I242" s="24">
        <v>34.5</v>
      </c>
      <c r="J242" s="11">
        <f>VLOOKUP(D242,[1]sheet1!$A:$C,3,0)</f>
        <v>405</v>
      </c>
      <c r="K242" s="11" t="s">
        <v>28</v>
      </c>
      <c r="L242" s="16">
        <f>VLOOKUP(D242,[1]sheet1!$A$1:$C$293,2,0)</f>
        <v>4410</v>
      </c>
      <c r="M242" s="11" t="s">
        <v>28</v>
      </c>
      <c r="N242" s="11" t="s">
        <v>29</v>
      </c>
      <c r="O242" s="11" t="s">
        <v>30</v>
      </c>
      <c r="P242" s="11" t="s">
        <v>28</v>
      </c>
      <c r="Q242" s="11" t="s">
        <v>40</v>
      </c>
      <c r="R242" s="20">
        <v>0</v>
      </c>
      <c r="S242" s="21"/>
    </row>
    <row r="243" ht="25" customHeight="1" spans="1:19">
      <c r="A243" s="21">
        <v>238</v>
      </c>
      <c r="B243" s="11" t="s">
        <v>454</v>
      </c>
      <c r="C243" s="11">
        <v>1</v>
      </c>
      <c r="D243" s="6" t="s">
        <v>518</v>
      </c>
      <c r="E243" s="6" t="s">
        <v>519</v>
      </c>
      <c r="F243" s="13">
        <v>1</v>
      </c>
      <c r="G243" s="25" t="s">
        <v>471</v>
      </c>
      <c r="H243" s="11" t="s">
        <v>28</v>
      </c>
      <c r="I243" s="24">
        <v>34.5</v>
      </c>
      <c r="J243" s="11">
        <f>VLOOKUP(D243,[1]sheet1!$A:$C,3,0)</f>
        <v>286</v>
      </c>
      <c r="K243" s="11" t="s">
        <v>28</v>
      </c>
      <c r="L243" s="16">
        <f>VLOOKUP(D243,[1]sheet1!$A$1:$C$293,2,0)</f>
        <v>2290</v>
      </c>
      <c r="M243" s="11" t="s">
        <v>28</v>
      </c>
      <c r="N243" s="11" t="s">
        <v>29</v>
      </c>
      <c r="O243" s="11" t="s">
        <v>30</v>
      </c>
      <c r="P243" s="13" t="s">
        <v>29</v>
      </c>
      <c r="Q243" s="13" t="s">
        <v>31</v>
      </c>
      <c r="R243" s="20">
        <v>0</v>
      </c>
      <c r="S243" s="21">
        <v>1</v>
      </c>
    </row>
    <row r="244" ht="25" customHeight="1" spans="1:19">
      <c r="A244" s="21">
        <v>239</v>
      </c>
      <c r="B244" s="11" t="s">
        <v>454</v>
      </c>
      <c r="C244" s="11">
        <v>1</v>
      </c>
      <c r="D244" s="6" t="s">
        <v>520</v>
      </c>
      <c r="E244" s="6" t="s">
        <v>521</v>
      </c>
      <c r="F244" s="13">
        <v>1</v>
      </c>
      <c r="G244" s="25" t="s">
        <v>471</v>
      </c>
      <c r="H244" s="11" t="s">
        <v>28</v>
      </c>
      <c r="I244" s="24">
        <v>31.5</v>
      </c>
      <c r="J244" s="11">
        <f>VLOOKUP(D244,[1]sheet1!$A:$C,3,0)</f>
        <v>229</v>
      </c>
      <c r="K244" s="11" t="s">
        <v>28</v>
      </c>
      <c r="L244" s="16">
        <f>VLOOKUP(D244,[1]sheet1!$A$1:$C$293,2,0)</f>
        <v>1980</v>
      </c>
      <c r="M244" s="11" t="s">
        <v>28</v>
      </c>
      <c r="N244" s="11" t="s">
        <v>29</v>
      </c>
      <c r="O244" s="11" t="s">
        <v>30</v>
      </c>
      <c r="P244" s="13" t="s">
        <v>29</v>
      </c>
      <c r="Q244" s="13" t="s">
        <v>31</v>
      </c>
      <c r="R244" s="20">
        <v>0</v>
      </c>
      <c r="S244" s="21">
        <v>1</v>
      </c>
    </row>
    <row r="245" ht="25" customHeight="1" spans="1:19">
      <c r="A245" s="21">
        <v>240</v>
      </c>
      <c r="B245" s="11" t="s">
        <v>454</v>
      </c>
      <c r="C245" s="11">
        <v>1</v>
      </c>
      <c r="D245" s="6" t="s">
        <v>522</v>
      </c>
      <c r="E245" s="6" t="s">
        <v>523</v>
      </c>
      <c r="F245" s="11">
        <v>0</v>
      </c>
      <c r="G245" s="23" t="s">
        <v>39</v>
      </c>
      <c r="H245" s="11" t="s">
        <v>28</v>
      </c>
      <c r="I245" s="24">
        <v>40.5</v>
      </c>
      <c r="J245" s="11">
        <f>VLOOKUP(D245,[1]sheet1!$A:$C,3,0)</f>
        <v>312</v>
      </c>
      <c r="K245" s="11" t="s">
        <v>28</v>
      </c>
      <c r="L245" s="16">
        <f>VLOOKUP(D245,[1]sheet1!$A$1:$C$293,2,0)</f>
        <v>2490</v>
      </c>
      <c r="M245" s="11" t="s">
        <v>28</v>
      </c>
      <c r="N245" s="11" t="s">
        <v>29</v>
      </c>
      <c r="O245" s="11" t="s">
        <v>30</v>
      </c>
      <c r="P245" s="11" t="s">
        <v>28</v>
      </c>
      <c r="Q245" s="11" t="s">
        <v>40</v>
      </c>
      <c r="R245" s="20">
        <v>0</v>
      </c>
      <c r="S245" s="21"/>
    </row>
    <row r="246" ht="25" customHeight="1" spans="1:19">
      <c r="A246" s="21">
        <v>241</v>
      </c>
      <c r="B246" s="11" t="s">
        <v>454</v>
      </c>
      <c r="C246" s="11">
        <v>1</v>
      </c>
      <c r="D246" s="6" t="s">
        <v>524</v>
      </c>
      <c r="E246" s="6" t="s">
        <v>525</v>
      </c>
      <c r="F246" s="11">
        <v>0</v>
      </c>
      <c r="G246" s="23" t="s">
        <v>39</v>
      </c>
      <c r="H246" s="11" t="s">
        <v>28</v>
      </c>
      <c r="I246" s="24">
        <v>29.5</v>
      </c>
      <c r="J246" s="11">
        <f>VLOOKUP(D246,[1]sheet1!$A:$C,3,0)</f>
        <v>264</v>
      </c>
      <c r="K246" s="11" t="s">
        <v>28</v>
      </c>
      <c r="L246" s="16">
        <f>VLOOKUP(D246,[1]sheet1!$A$1:$C$293,2,0)</f>
        <v>2700</v>
      </c>
      <c r="M246" s="11" t="s">
        <v>28</v>
      </c>
      <c r="N246" s="11" t="s">
        <v>29</v>
      </c>
      <c r="O246" s="11" t="s">
        <v>30</v>
      </c>
      <c r="P246" s="11" t="s">
        <v>28</v>
      </c>
      <c r="Q246" s="11" t="s">
        <v>40</v>
      </c>
      <c r="R246" s="20">
        <v>0</v>
      </c>
      <c r="S246" s="21"/>
    </row>
    <row r="247" ht="25" customHeight="1" spans="1:19">
      <c r="A247" s="21">
        <v>242</v>
      </c>
      <c r="B247" s="11" t="s">
        <v>454</v>
      </c>
      <c r="C247" s="11">
        <v>2</v>
      </c>
      <c r="D247" s="6" t="s">
        <v>526</v>
      </c>
      <c r="E247" s="6" t="s">
        <v>527</v>
      </c>
      <c r="F247" s="11">
        <v>0</v>
      </c>
      <c r="G247" s="23" t="s">
        <v>39</v>
      </c>
      <c r="H247" s="11" t="s">
        <v>28</v>
      </c>
      <c r="I247" s="24">
        <v>30.5</v>
      </c>
      <c r="J247" s="11">
        <f>VLOOKUP(D247,[1]sheet1!$A:$C,3,0)</f>
        <v>225</v>
      </c>
      <c r="K247" s="11" t="s">
        <v>28</v>
      </c>
      <c r="L247" s="16">
        <f>VLOOKUP(D247,[1]sheet1!$A$1:$C$293,2,0)</f>
        <v>2290</v>
      </c>
      <c r="M247" s="11" t="s">
        <v>28</v>
      </c>
      <c r="N247" s="11" t="s">
        <v>29</v>
      </c>
      <c r="O247" s="11" t="s">
        <v>30</v>
      </c>
      <c r="P247" s="11" t="s">
        <v>28</v>
      </c>
      <c r="Q247" s="11" t="s">
        <v>40</v>
      </c>
      <c r="R247" s="20">
        <v>0</v>
      </c>
      <c r="S247" s="21"/>
    </row>
    <row r="248" ht="25" customHeight="1" spans="1:19">
      <c r="A248" s="21">
        <v>243</v>
      </c>
      <c r="B248" s="11" t="s">
        <v>454</v>
      </c>
      <c r="C248" s="11">
        <v>2</v>
      </c>
      <c r="D248" s="6" t="s">
        <v>528</v>
      </c>
      <c r="E248" s="6" t="s">
        <v>529</v>
      </c>
      <c r="F248" s="11">
        <v>0</v>
      </c>
      <c r="G248" s="23" t="s">
        <v>39</v>
      </c>
      <c r="H248" s="11" t="s">
        <v>28</v>
      </c>
      <c r="I248" s="24">
        <v>34.5</v>
      </c>
      <c r="J248" s="11">
        <f>VLOOKUP(D248,[1]sheet1!$A:$C,3,0)</f>
        <v>263</v>
      </c>
      <c r="K248" s="11" t="s">
        <v>28</v>
      </c>
      <c r="L248" s="16">
        <f>VLOOKUP(D248,[1]sheet1!$A$1:$C$293,2,0)</f>
        <v>3540</v>
      </c>
      <c r="M248" s="11" t="s">
        <v>28</v>
      </c>
      <c r="N248" s="11" t="s">
        <v>29</v>
      </c>
      <c r="O248" s="11" t="s">
        <v>30</v>
      </c>
      <c r="P248" s="11" t="s">
        <v>28</v>
      </c>
      <c r="Q248" s="11" t="s">
        <v>40</v>
      </c>
      <c r="R248" s="20">
        <v>0</v>
      </c>
      <c r="S248" s="21"/>
    </row>
    <row r="249" ht="25" customHeight="1" spans="1:19">
      <c r="A249" s="21">
        <v>244</v>
      </c>
      <c r="B249" s="11" t="s">
        <v>454</v>
      </c>
      <c r="C249" s="11">
        <v>2</v>
      </c>
      <c r="D249" s="6" t="s">
        <v>530</v>
      </c>
      <c r="E249" s="6" t="s">
        <v>531</v>
      </c>
      <c r="F249" s="11">
        <v>0</v>
      </c>
      <c r="G249" s="23" t="s">
        <v>39</v>
      </c>
      <c r="H249" s="11" t="s">
        <v>28</v>
      </c>
      <c r="I249" s="24">
        <v>34.5</v>
      </c>
      <c r="J249" s="11">
        <f>VLOOKUP(D249,[1]sheet1!$A:$C,3,0)</f>
        <v>283</v>
      </c>
      <c r="K249" s="11" t="s">
        <v>28</v>
      </c>
      <c r="L249" s="16">
        <f>VLOOKUP(D249,[1]sheet1!$A$1:$C$293,2,0)</f>
        <v>3000</v>
      </c>
      <c r="M249" s="11" t="s">
        <v>28</v>
      </c>
      <c r="N249" s="11" t="s">
        <v>29</v>
      </c>
      <c r="O249" s="11" t="s">
        <v>30</v>
      </c>
      <c r="P249" s="11" t="s">
        <v>28</v>
      </c>
      <c r="Q249" s="11" t="s">
        <v>40</v>
      </c>
      <c r="R249" s="20">
        <v>0</v>
      </c>
      <c r="S249" s="21"/>
    </row>
    <row r="250" ht="25" customHeight="1" spans="1:19">
      <c r="A250" s="21">
        <v>245</v>
      </c>
      <c r="B250" s="11" t="s">
        <v>454</v>
      </c>
      <c r="C250" s="11">
        <v>2</v>
      </c>
      <c r="D250" s="6" t="s">
        <v>532</v>
      </c>
      <c r="E250" s="6" t="s">
        <v>533</v>
      </c>
      <c r="F250" s="11">
        <v>0</v>
      </c>
      <c r="G250" s="23" t="s">
        <v>39</v>
      </c>
      <c r="H250" s="11" t="s">
        <v>28</v>
      </c>
      <c r="I250" s="24">
        <v>33.5</v>
      </c>
      <c r="J250" s="11">
        <f>VLOOKUP(D250,[1]sheet1!$A:$C,3,0)</f>
        <v>255</v>
      </c>
      <c r="K250" s="11" t="s">
        <v>28</v>
      </c>
      <c r="L250" s="16">
        <f>VLOOKUP(D250,[1]sheet1!$A$1:$C$293,2,0)</f>
        <v>2550</v>
      </c>
      <c r="M250" s="11" t="s">
        <v>28</v>
      </c>
      <c r="N250" s="11" t="s">
        <v>29</v>
      </c>
      <c r="O250" s="11" t="s">
        <v>30</v>
      </c>
      <c r="P250" s="11" t="s">
        <v>28</v>
      </c>
      <c r="Q250" s="11" t="s">
        <v>40</v>
      </c>
      <c r="R250" s="20">
        <v>0</v>
      </c>
      <c r="S250" s="21"/>
    </row>
    <row r="251" ht="25" customHeight="1" spans="1:19">
      <c r="A251" s="21">
        <v>246</v>
      </c>
      <c r="B251" s="11" t="s">
        <v>454</v>
      </c>
      <c r="C251" s="11">
        <v>2</v>
      </c>
      <c r="D251" s="6" t="s">
        <v>534</v>
      </c>
      <c r="E251" s="6" t="s">
        <v>535</v>
      </c>
      <c r="F251" s="11">
        <v>0</v>
      </c>
      <c r="G251" s="23" t="s">
        <v>39</v>
      </c>
      <c r="H251" s="11" t="s">
        <v>28</v>
      </c>
      <c r="I251" s="24">
        <v>31.5</v>
      </c>
      <c r="J251" s="11">
        <f>VLOOKUP(D251,[1]sheet1!$A:$C,3,0)</f>
        <v>224</v>
      </c>
      <c r="K251" s="11" t="s">
        <v>28</v>
      </c>
      <c r="L251" s="16">
        <f>VLOOKUP(D251,[1]sheet1!$A$1:$C$293,2,0)</f>
        <v>2190</v>
      </c>
      <c r="M251" s="11" t="s">
        <v>28</v>
      </c>
      <c r="N251" s="11" t="s">
        <v>29</v>
      </c>
      <c r="O251" s="11" t="s">
        <v>30</v>
      </c>
      <c r="P251" s="11" t="s">
        <v>28</v>
      </c>
      <c r="Q251" s="11" t="s">
        <v>40</v>
      </c>
      <c r="R251" s="20">
        <v>0</v>
      </c>
      <c r="S251" s="21"/>
    </row>
    <row r="252" ht="25" customHeight="1" spans="1:19">
      <c r="A252" s="21">
        <v>247</v>
      </c>
      <c r="B252" s="11" t="s">
        <v>454</v>
      </c>
      <c r="C252" s="11">
        <v>2</v>
      </c>
      <c r="D252" s="6" t="s">
        <v>536</v>
      </c>
      <c r="E252" s="6" t="s">
        <v>537</v>
      </c>
      <c r="F252" s="11">
        <v>0</v>
      </c>
      <c r="G252" s="23" t="s">
        <v>39</v>
      </c>
      <c r="H252" s="11" t="s">
        <v>28</v>
      </c>
      <c r="I252" s="24">
        <v>34.5</v>
      </c>
      <c r="J252" s="11">
        <f>VLOOKUP(D252,[1]sheet1!$A:$C,3,0)</f>
        <v>277</v>
      </c>
      <c r="K252" s="11" t="s">
        <v>28</v>
      </c>
      <c r="L252" s="16">
        <f>VLOOKUP(D252,[1]sheet1!$A$1:$C$293,2,0)</f>
        <v>3130</v>
      </c>
      <c r="M252" s="11" t="s">
        <v>28</v>
      </c>
      <c r="N252" s="11" t="s">
        <v>29</v>
      </c>
      <c r="O252" s="11" t="s">
        <v>30</v>
      </c>
      <c r="P252" s="11" t="s">
        <v>28</v>
      </c>
      <c r="Q252" s="11" t="s">
        <v>40</v>
      </c>
      <c r="R252" s="20">
        <v>0</v>
      </c>
      <c r="S252" s="21"/>
    </row>
    <row r="253" ht="25" customHeight="1" spans="1:19">
      <c r="A253" s="21">
        <v>248</v>
      </c>
      <c r="B253" s="11" t="s">
        <v>454</v>
      </c>
      <c r="C253" s="11">
        <v>2</v>
      </c>
      <c r="D253" s="6" t="s">
        <v>538</v>
      </c>
      <c r="E253" s="6" t="s">
        <v>539</v>
      </c>
      <c r="F253" s="11">
        <v>0</v>
      </c>
      <c r="G253" s="23" t="s">
        <v>39</v>
      </c>
      <c r="H253" s="11" t="s">
        <v>28</v>
      </c>
      <c r="I253" s="24">
        <v>34.5</v>
      </c>
      <c r="J253" s="11">
        <f>VLOOKUP(D253,[1]sheet1!$A:$C,3,0)</f>
        <v>291</v>
      </c>
      <c r="K253" s="11" t="s">
        <v>28</v>
      </c>
      <c r="L253" s="16">
        <f>VLOOKUP(D253,[1]sheet1!$A$1:$C$293,2,0)</f>
        <v>3200</v>
      </c>
      <c r="M253" s="11" t="s">
        <v>28</v>
      </c>
      <c r="N253" s="11" t="s">
        <v>29</v>
      </c>
      <c r="O253" s="11" t="s">
        <v>30</v>
      </c>
      <c r="P253" s="11" t="s">
        <v>28</v>
      </c>
      <c r="Q253" s="11" t="s">
        <v>40</v>
      </c>
      <c r="R253" s="20">
        <v>0</v>
      </c>
      <c r="S253" s="21"/>
    </row>
    <row r="254" ht="25" customHeight="1" spans="1:19">
      <c r="A254" s="21">
        <v>249</v>
      </c>
      <c r="B254" s="11" t="s">
        <v>454</v>
      </c>
      <c r="C254" s="11">
        <v>2</v>
      </c>
      <c r="D254" s="6" t="s">
        <v>540</v>
      </c>
      <c r="E254" s="6" t="s">
        <v>541</v>
      </c>
      <c r="F254" s="11">
        <v>0</v>
      </c>
      <c r="G254" s="23" t="s">
        <v>39</v>
      </c>
      <c r="H254" s="11" t="s">
        <v>28</v>
      </c>
      <c r="I254" s="24">
        <v>34.5</v>
      </c>
      <c r="J254" s="11">
        <f>VLOOKUP(D254,[1]sheet1!$A:$C,3,0)</f>
        <v>271</v>
      </c>
      <c r="K254" s="11" t="s">
        <v>28</v>
      </c>
      <c r="L254" s="16">
        <f>VLOOKUP(D254,[1]sheet1!$A$1:$C$293,2,0)</f>
        <v>3530</v>
      </c>
      <c r="M254" s="11" t="s">
        <v>28</v>
      </c>
      <c r="N254" s="11" t="s">
        <v>29</v>
      </c>
      <c r="O254" s="11" t="s">
        <v>30</v>
      </c>
      <c r="P254" s="11" t="s">
        <v>28</v>
      </c>
      <c r="Q254" s="11" t="s">
        <v>40</v>
      </c>
      <c r="R254" s="20">
        <v>0</v>
      </c>
      <c r="S254" s="21"/>
    </row>
    <row r="255" ht="25" customHeight="1" spans="1:19">
      <c r="A255" s="21">
        <v>250</v>
      </c>
      <c r="B255" s="11" t="s">
        <v>454</v>
      </c>
      <c r="C255" s="11">
        <v>2</v>
      </c>
      <c r="D255" s="6" t="s">
        <v>542</v>
      </c>
      <c r="E255" s="6" t="s">
        <v>543</v>
      </c>
      <c r="F255" s="11">
        <v>0</v>
      </c>
      <c r="G255" s="23" t="s">
        <v>39</v>
      </c>
      <c r="H255" s="11" t="s">
        <v>28</v>
      </c>
      <c r="I255" s="24">
        <v>35.5</v>
      </c>
      <c r="J255" s="11">
        <f>VLOOKUP(D255,[1]sheet1!$A:$C,3,0)</f>
        <v>337</v>
      </c>
      <c r="K255" s="11" t="s">
        <v>28</v>
      </c>
      <c r="L255" s="16">
        <f>VLOOKUP(D255,[1]sheet1!$A$1:$C$293,2,0)</f>
        <v>2680</v>
      </c>
      <c r="M255" s="11" t="s">
        <v>28</v>
      </c>
      <c r="N255" s="11" t="s">
        <v>29</v>
      </c>
      <c r="O255" s="11" t="s">
        <v>30</v>
      </c>
      <c r="P255" s="11" t="s">
        <v>28</v>
      </c>
      <c r="Q255" s="11" t="s">
        <v>40</v>
      </c>
      <c r="R255" s="20">
        <v>0</v>
      </c>
      <c r="S255" s="21"/>
    </row>
    <row r="256" ht="25" customHeight="1" spans="1:19">
      <c r="A256" s="21">
        <v>251</v>
      </c>
      <c r="B256" s="11" t="s">
        <v>454</v>
      </c>
      <c r="C256" s="11">
        <v>2</v>
      </c>
      <c r="D256" s="6" t="s">
        <v>544</v>
      </c>
      <c r="E256" s="6" t="s">
        <v>545</v>
      </c>
      <c r="F256" s="11">
        <v>0</v>
      </c>
      <c r="G256" s="23" t="s">
        <v>39</v>
      </c>
      <c r="H256" s="11" t="s">
        <v>28</v>
      </c>
      <c r="I256" s="24">
        <v>35.5</v>
      </c>
      <c r="J256" s="11">
        <f>VLOOKUP(D256,[1]sheet1!$A:$C,3,0)</f>
        <v>385</v>
      </c>
      <c r="K256" s="11" t="s">
        <v>28</v>
      </c>
      <c r="L256" s="16">
        <f>VLOOKUP(D256,[1]sheet1!$A$1:$C$293,2,0)</f>
        <v>2330</v>
      </c>
      <c r="M256" s="11" t="s">
        <v>28</v>
      </c>
      <c r="N256" s="11" t="s">
        <v>29</v>
      </c>
      <c r="O256" s="11" t="s">
        <v>30</v>
      </c>
      <c r="P256" s="11" t="s">
        <v>28</v>
      </c>
      <c r="Q256" s="11" t="s">
        <v>40</v>
      </c>
      <c r="R256" s="20">
        <v>0</v>
      </c>
      <c r="S256" s="21"/>
    </row>
    <row r="257" ht="25" customHeight="1" spans="1:19">
      <c r="A257" s="21">
        <v>252</v>
      </c>
      <c r="B257" s="11" t="s">
        <v>454</v>
      </c>
      <c r="C257" s="11">
        <v>2</v>
      </c>
      <c r="D257" s="6" t="s">
        <v>546</v>
      </c>
      <c r="E257" s="6" t="s">
        <v>547</v>
      </c>
      <c r="F257" s="11">
        <v>0</v>
      </c>
      <c r="G257" s="23" t="s">
        <v>39</v>
      </c>
      <c r="H257" s="11" t="s">
        <v>28</v>
      </c>
      <c r="I257" s="24">
        <v>36.5</v>
      </c>
      <c r="J257" s="11">
        <f>VLOOKUP(D257,[1]sheet1!$A:$C,3,0)</f>
        <v>246</v>
      </c>
      <c r="K257" s="11" t="s">
        <v>28</v>
      </c>
      <c r="L257" s="16">
        <f>VLOOKUP(D257,[1]sheet1!$A$1:$C$293,2,0)</f>
        <v>2620</v>
      </c>
      <c r="M257" s="11" t="s">
        <v>28</v>
      </c>
      <c r="N257" s="11" t="s">
        <v>29</v>
      </c>
      <c r="O257" s="11" t="s">
        <v>30</v>
      </c>
      <c r="P257" s="11" t="s">
        <v>28</v>
      </c>
      <c r="Q257" s="11" t="s">
        <v>40</v>
      </c>
      <c r="R257" s="20">
        <v>0</v>
      </c>
      <c r="S257" s="21"/>
    </row>
    <row r="258" ht="25" customHeight="1" spans="1:19">
      <c r="A258" s="21">
        <v>253</v>
      </c>
      <c r="B258" s="11" t="s">
        <v>454</v>
      </c>
      <c r="C258" s="11">
        <v>2</v>
      </c>
      <c r="D258" s="6" t="s">
        <v>548</v>
      </c>
      <c r="E258" s="6" t="s">
        <v>549</v>
      </c>
      <c r="F258" s="11">
        <v>0</v>
      </c>
      <c r="G258" s="23" t="s">
        <v>39</v>
      </c>
      <c r="H258" s="11" t="s">
        <v>28</v>
      </c>
      <c r="I258" s="24">
        <v>36.5</v>
      </c>
      <c r="J258" s="11">
        <f>VLOOKUP(D258,[1]sheet1!$A:$C,3,0)</f>
        <v>341</v>
      </c>
      <c r="K258" s="11" t="s">
        <v>28</v>
      </c>
      <c r="L258" s="16">
        <f>VLOOKUP(D258,[1]sheet1!$A$1:$C$293,2,0)</f>
        <v>3040</v>
      </c>
      <c r="M258" s="11" t="s">
        <v>28</v>
      </c>
      <c r="N258" s="11" t="s">
        <v>29</v>
      </c>
      <c r="O258" s="11" t="s">
        <v>30</v>
      </c>
      <c r="P258" s="11" t="s">
        <v>28</v>
      </c>
      <c r="Q258" s="11" t="s">
        <v>40</v>
      </c>
      <c r="R258" s="20">
        <v>0</v>
      </c>
      <c r="S258" s="21"/>
    </row>
    <row r="259" ht="25" customHeight="1" spans="1:19">
      <c r="A259" s="21">
        <v>254</v>
      </c>
      <c r="B259" s="11" t="s">
        <v>454</v>
      </c>
      <c r="C259" s="11">
        <v>2</v>
      </c>
      <c r="D259" s="6" t="s">
        <v>550</v>
      </c>
      <c r="E259" s="6" t="s">
        <v>551</v>
      </c>
      <c r="F259" s="11">
        <v>0</v>
      </c>
      <c r="G259" s="23" t="s">
        <v>39</v>
      </c>
      <c r="H259" s="11" t="s">
        <v>28</v>
      </c>
      <c r="I259" s="24">
        <v>37.5</v>
      </c>
      <c r="J259" s="11">
        <f>VLOOKUP(D259,[1]sheet1!$A:$C,3,0)</f>
        <v>484</v>
      </c>
      <c r="K259" s="11" t="s">
        <v>28</v>
      </c>
      <c r="L259" s="16">
        <f>VLOOKUP(D259,[1]sheet1!$A$1:$C$293,2,0)</f>
        <v>4350</v>
      </c>
      <c r="M259" s="11" t="s">
        <v>28</v>
      </c>
      <c r="N259" s="11" t="s">
        <v>29</v>
      </c>
      <c r="O259" s="11" t="s">
        <v>30</v>
      </c>
      <c r="P259" s="11" t="s">
        <v>28</v>
      </c>
      <c r="Q259" s="11" t="s">
        <v>40</v>
      </c>
      <c r="R259" s="20">
        <v>0</v>
      </c>
      <c r="S259" s="21"/>
    </row>
    <row r="260" ht="25" customHeight="1" spans="1:19">
      <c r="A260" s="21">
        <v>255</v>
      </c>
      <c r="B260" s="11" t="s">
        <v>454</v>
      </c>
      <c r="C260" s="11">
        <v>2</v>
      </c>
      <c r="D260" s="6" t="s">
        <v>552</v>
      </c>
      <c r="E260" s="6" t="s">
        <v>553</v>
      </c>
      <c r="F260" s="11">
        <v>0</v>
      </c>
      <c r="G260" s="23" t="s">
        <v>39</v>
      </c>
      <c r="H260" s="11" t="s">
        <v>28</v>
      </c>
      <c r="I260" s="24">
        <v>37.5</v>
      </c>
      <c r="J260" s="11">
        <f>VLOOKUP(D260,[1]sheet1!$A:$C,3,0)</f>
        <v>319</v>
      </c>
      <c r="K260" s="11" t="s">
        <v>28</v>
      </c>
      <c r="L260" s="16">
        <f>VLOOKUP(D260,[1]sheet1!$A$1:$C$293,2,0)</f>
        <v>3050</v>
      </c>
      <c r="M260" s="11" t="s">
        <v>28</v>
      </c>
      <c r="N260" s="11" t="s">
        <v>29</v>
      </c>
      <c r="O260" s="11" t="s">
        <v>30</v>
      </c>
      <c r="P260" s="11" t="s">
        <v>28</v>
      </c>
      <c r="Q260" s="11" t="s">
        <v>40</v>
      </c>
      <c r="R260" s="20">
        <v>0</v>
      </c>
      <c r="S260" s="21"/>
    </row>
    <row r="261" ht="25" customHeight="1" spans="1:19">
      <c r="A261" s="21">
        <v>256</v>
      </c>
      <c r="B261" s="11" t="s">
        <v>454</v>
      </c>
      <c r="C261" s="11">
        <v>2</v>
      </c>
      <c r="D261" s="6" t="s">
        <v>554</v>
      </c>
      <c r="E261" s="6" t="s">
        <v>555</v>
      </c>
      <c r="F261" s="11">
        <v>0</v>
      </c>
      <c r="G261" s="23" t="s">
        <v>39</v>
      </c>
      <c r="H261" s="11" t="s">
        <v>28</v>
      </c>
      <c r="I261" s="24">
        <v>36.5</v>
      </c>
      <c r="J261" s="11">
        <f>VLOOKUP(D261,[1]sheet1!$A:$C,3,0)</f>
        <v>337</v>
      </c>
      <c r="K261" s="11" t="s">
        <v>28</v>
      </c>
      <c r="L261" s="16">
        <f>VLOOKUP(D261,[1]sheet1!$A$1:$C$293,2,0)</f>
        <v>3580</v>
      </c>
      <c r="M261" s="11" t="s">
        <v>28</v>
      </c>
      <c r="N261" s="11" t="s">
        <v>29</v>
      </c>
      <c r="O261" s="11" t="s">
        <v>30</v>
      </c>
      <c r="P261" s="11" t="s">
        <v>28</v>
      </c>
      <c r="Q261" s="11" t="s">
        <v>40</v>
      </c>
      <c r="R261" s="20">
        <v>0</v>
      </c>
      <c r="S261" s="21"/>
    </row>
    <row r="262" ht="25" customHeight="1" spans="1:19">
      <c r="A262" s="21">
        <v>257</v>
      </c>
      <c r="B262" s="11" t="s">
        <v>454</v>
      </c>
      <c r="C262" s="11">
        <v>2</v>
      </c>
      <c r="D262" s="6" t="s">
        <v>556</v>
      </c>
      <c r="E262" s="6" t="s">
        <v>557</v>
      </c>
      <c r="F262" s="11">
        <v>0</v>
      </c>
      <c r="G262" s="23" t="s">
        <v>39</v>
      </c>
      <c r="H262" s="11" t="s">
        <v>28</v>
      </c>
      <c r="I262" s="24">
        <v>36.5</v>
      </c>
      <c r="J262" s="11">
        <f>VLOOKUP(D262,[1]sheet1!$A:$C,3,0)</f>
        <v>247</v>
      </c>
      <c r="K262" s="11" t="s">
        <v>28</v>
      </c>
      <c r="L262" s="16">
        <f>VLOOKUP(D262,[1]sheet1!$A$1:$C$293,2,0)</f>
        <v>2670</v>
      </c>
      <c r="M262" s="11" t="s">
        <v>28</v>
      </c>
      <c r="N262" s="11" t="s">
        <v>29</v>
      </c>
      <c r="O262" s="11" t="s">
        <v>30</v>
      </c>
      <c r="P262" s="11" t="s">
        <v>28</v>
      </c>
      <c r="Q262" s="11" t="s">
        <v>40</v>
      </c>
      <c r="R262" s="20">
        <v>0</v>
      </c>
      <c r="S262" s="21"/>
    </row>
    <row r="263" ht="25" customHeight="1" spans="1:19">
      <c r="A263" s="21">
        <v>258</v>
      </c>
      <c r="B263" s="11" t="s">
        <v>454</v>
      </c>
      <c r="C263" s="11">
        <v>2</v>
      </c>
      <c r="D263" s="6" t="s">
        <v>558</v>
      </c>
      <c r="E263" s="6" t="s">
        <v>559</v>
      </c>
      <c r="F263" s="11">
        <v>0</v>
      </c>
      <c r="G263" s="23" t="s">
        <v>39</v>
      </c>
      <c r="H263" s="11" t="s">
        <v>28</v>
      </c>
      <c r="I263" s="24">
        <v>34.5</v>
      </c>
      <c r="J263" s="11">
        <f>VLOOKUP(D263,[1]sheet1!$A:$C,3,0)</f>
        <v>336</v>
      </c>
      <c r="K263" s="11" t="s">
        <v>28</v>
      </c>
      <c r="L263" s="16">
        <f>VLOOKUP(D263,[1]sheet1!$A$1:$C$293,2,0)</f>
        <v>3430</v>
      </c>
      <c r="M263" s="11" t="s">
        <v>28</v>
      </c>
      <c r="N263" s="11" t="s">
        <v>29</v>
      </c>
      <c r="O263" s="11" t="s">
        <v>30</v>
      </c>
      <c r="P263" s="11" t="s">
        <v>28</v>
      </c>
      <c r="Q263" s="11" t="s">
        <v>40</v>
      </c>
      <c r="R263" s="20">
        <v>0</v>
      </c>
      <c r="S263" s="21"/>
    </row>
    <row r="264" ht="25" customHeight="1" spans="1:19">
      <c r="A264" s="21">
        <v>259</v>
      </c>
      <c r="B264" s="11" t="s">
        <v>454</v>
      </c>
      <c r="C264" s="11">
        <v>2</v>
      </c>
      <c r="D264" s="6" t="s">
        <v>560</v>
      </c>
      <c r="E264" s="6" t="s">
        <v>561</v>
      </c>
      <c r="F264" s="11">
        <v>0</v>
      </c>
      <c r="G264" s="23" t="s">
        <v>39</v>
      </c>
      <c r="H264" s="11" t="s">
        <v>28</v>
      </c>
      <c r="I264" s="24">
        <v>30.5</v>
      </c>
      <c r="J264" s="11">
        <f>VLOOKUP(D264,[1]sheet1!$A:$C,3,0)</f>
        <v>317</v>
      </c>
      <c r="K264" s="11" t="s">
        <v>28</v>
      </c>
      <c r="L264" s="16">
        <f>VLOOKUP(D264,[1]sheet1!$A$1:$C$293,2,0)</f>
        <v>2330</v>
      </c>
      <c r="M264" s="11" t="s">
        <v>28</v>
      </c>
      <c r="N264" s="11" t="s">
        <v>29</v>
      </c>
      <c r="O264" s="11" t="s">
        <v>30</v>
      </c>
      <c r="P264" s="11" t="s">
        <v>28</v>
      </c>
      <c r="Q264" s="11" t="s">
        <v>40</v>
      </c>
      <c r="R264" s="20">
        <v>0</v>
      </c>
      <c r="S264" s="21"/>
    </row>
    <row r="265" ht="25" customHeight="1" spans="1:19">
      <c r="A265" s="21">
        <v>260</v>
      </c>
      <c r="B265" s="11" t="s">
        <v>454</v>
      </c>
      <c r="C265" s="11">
        <v>2</v>
      </c>
      <c r="D265" s="6" t="s">
        <v>562</v>
      </c>
      <c r="E265" s="6" t="s">
        <v>563</v>
      </c>
      <c r="F265" s="11">
        <v>0</v>
      </c>
      <c r="G265" s="23" t="s">
        <v>39</v>
      </c>
      <c r="H265" s="11" t="s">
        <v>28</v>
      </c>
      <c r="I265" s="24">
        <v>32.5</v>
      </c>
      <c r="J265" s="11">
        <f>VLOOKUP(D265,[1]sheet1!$A:$C,3,0)</f>
        <v>307</v>
      </c>
      <c r="K265" s="11" t="s">
        <v>28</v>
      </c>
      <c r="L265" s="16">
        <f>VLOOKUP(D265,[1]sheet1!$A$1:$C$293,2,0)</f>
        <v>2750</v>
      </c>
      <c r="M265" s="11" t="s">
        <v>28</v>
      </c>
      <c r="N265" s="11" t="s">
        <v>29</v>
      </c>
      <c r="O265" s="11" t="s">
        <v>30</v>
      </c>
      <c r="P265" s="11" t="s">
        <v>28</v>
      </c>
      <c r="Q265" s="11" t="s">
        <v>40</v>
      </c>
      <c r="R265" s="20">
        <v>0</v>
      </c>
      <c r="S265" s="21"/>
    </row>
    <row r="266" ht="25" customHeight="1" spans="1:19">
      <c r="A266" s="21">
        <v>261</v>
      </c>
      <c r="B266" s="11" t="s">
        <v>454</v>
      </c>
      <c r="C266" s="11">
        <v>2</v>
      </c>
      <c r="D266" s="6" t="s">
        <v>564</v>
      </c>
      <c r="E266" s="6" t="s">
        <v>565</v>
      </c>
      <c r="F266" s="11">
        <v>0</v>
      </c>
      <c r="G266" s="23" t="s">
        <v>39</v>
      </c>
      <c r="H266" s="11" t="s">
        <v>28</v>
      </c>
      <c r="I266" s="24">
        <v>30.5</v>
      </c>
      <c r="J266" s="11">
        <f>VLOOKUP(D266,[1]sheet1!$A:$C,3,0)</f>
        <v>243</v>
      </c>
      <c r="K266" s="11" t="s">
        <v>28</v>
      </c>
      <c r="L266" s="16">
        <f>VLOOKUP(D266,[1]sheet1!$A$1:$C$293,2,0)</f>
        <v>2430</v>
      </c>
      <c r="M266" s="11" t="s">
        <v>28</v>
      </c>
      <c r="N266" s="11" t="s">
        <v>29</v>
      </c>
      <c r="O266" s="11" t="s">
        <v>30</v>
      </c>
      <c r="P266" s="11" t="s">
        <v>28</v>
      </c>
      <c r="Q266" s="11" t="s">
        <v>40</v>
      </c>
      <c r="R266" s="20">
        <v>0</v>
      </c>
      <c r="S266" s="21"/>
    </row>
    <row r="267" ht="25" customHeight="1" spans="1:19">
      <c r="A267" s="21">
        <v>262</v>
      </c>
      <c r="B267" s="11" t="s">
        <v>454</v>
      </c>
      <c r="C267" s="11">
        <v>2</v>
      </c>
      <c r="D267" s="6" t="s">
        <v>566</v>
      </c>
      <c r="E267" s="6" t="s">
        <v>567</v>
      </c>
      <c r="F267" s="11">
        <v>0</v>
      </c>
      <c r="G267" s="23" t="s">
        <v>39</v>
      </c>
      <c r="H267" s="11" t="s">
        <v>28</v>
      </c>
      <c r="I267" s="24">
        <v>34.5</v>
      </c>
      <c r="J267" s="11">
        <f>VLOOKUP(D267,[1]sheet1!$A:$C,3,0)</f>
        <v>331</v>
      </c>
      <c r="K267" s="11" t="s">
        <v>28</v>
      </c>
      <c r="L267" s="16">
        <f>VLOOKUP(D267,[1]sheet1!$A$1:$C$293,2,0)</f>
        <v>2790</v>
      </c>
      <c r="M267" s="11" t="s">
        <v>28</v>
      </c>
      <c r="N267" s="11" t="s">
        <v>29</v>
      </c>
      <c r="O267" s="11" t="s">
        <v>30</v>
      </c>
      <c r="P267" s="11" t="s">
        <v>28</v>
      </c>
      <c r="Q267" s="11" t="s">
        <v>40</v>
      </c>
      <c r="R267" s="20">
        <v>0</v>
      </c>
      <c r="S267" s="21"/>
    </row>
    <row r="268" ht="25" customHeight="1" spans="1:19">
      <c r="A268" s="21">
        <v>263</v>
      </c>
      <c r="B268" s="11" t="s">
        <v>454</v>
      </c>
      <c r="C268" s="11">
        <v>2</v>
      </c>
      <c r="D268" s="6" t="s">
        <v>568</v>
      </c>
      <c r="E268" s="6" t="s">
        <v>569</v>
      </c>
      <c r="F268" s="11">
        <v>0</v>
      </c>
      <c r="G268" s="23" t="s">
        <v>39</v>
      </c>
      <c r="H268" s="11" t="s">
        <v>28</v>
      </c>
      <c r="I268" s="24">
        <v>32.5</v>
      </c>
      <c r="J268" s="11">
        <f>VLOOKUP(D268,[1]sheet1!$A:$C,3,0)</f>
        <v>298</v>
      </c>
      <c r="K268" s="11" t="s">
        <v>28</v>
      </c>
      <c r="L268" s="16">
        <f>VLOOKUP(D268,[1]sheet1!$A$1:$C$293,2,0)</f>
        <v>3880</v>
      </c>
      <c r="M268" s="11" t="s">
        <v>28</v>
      </c>
      <c r="N268" s="11" t="s">
        <v>29</v>
      </c>
      <c r="O268" s="11" t="s">
        <v>30</v>
      </c>
      <c r="P268" s="11" t="s">
        <v>28</v>
      </c>
      <c r="Q268" s="11" t="s">
        <v>40</v>
      </c>
      <c r="R268" s="20">
        <v>0</v>
      </c>
      <c r="S268" s="21"/>
    </row>
    <row r="269" ht="25" customHeight="1" spans="1:19">
      <c r="A269" s="21">
        <v>264</v>
      </c>
      <c r="B269" s="11" t="s">
        <v>454</v>
      </c>
      <c r="C269" s="11">
        <v>2</v>
      </c>
      <c r="D269" s="6" t="s">
        <v>570</v>
      </c>
      <c r="E269" s="6" t="s">
        <v>571</v>
      </c>
      <c r="F269" s="11">
        <v>0</v>
      </c>
      <c r="G269" s="23" t="s">
        <v>39</v>
      </c>
      <c r="H269" s="11" t="s">
        <v>28</v>
      </c>
      <c r="I269" s="24">
        <v>32.5</v>
      </c>
      <c r="J269" s="11">
        <f>VLOOKUP(D269,[1]sheet1!$A:$C,3,0)</f>
        <v>315</v>
      </c>
      <c r="K269" s="11" t="s">
        <v>28</v>
      </c>
      <c r="L269" s="16">
        <f>VLOOKUP(D269,[1]sheet1!$A$1:$C$293,2,0)</f>
        <v>2410</v>
      </c>
      <c r="M269" s="11" t="s">
        <v>28</v>
      </c>
      <c r="N269" s="11" t="s">
        <v>29</v>
      </c>
      <c r="O269" s="11" t="s">
        <v>30</v>
      </c>
      <c r="P269" s="11" t="s">
        <v>28</v>
      </c>
      <c r="Q269" s="11" t="s">
        <v>40</v>
      </c>
      <c r="R269" s="20">
        <v>0</v>
      </c>
      <c r="S269" s="21"/>
    </row>
    <row r="270" ht="25" customHeight="1" spans="1:19">
      <c r="A270" s="21">
        <v>265</v>
      </c>
      <c r="B270" s="11" t="s">
        <v>454</v>
      </c>
      <c r="C270" s="11">
        <v>2</v>
      </c>
      <c r="D270" s="6" t="s">
        <v>572</v>
      </c>
      <c r="E270" s="6" t="s">
        <v>573</v>
      </c>
      <c r="F270" s="11">
        <v>0</v>
      </c>
      <c r="G270" s="23" t="s">
        <v>39</v>
      </c>
      <c r="H270" s="11" t="s">
        <v>28</v>
      </c>
      <c r="I270" s="24">
        <v>31.5</v>
      </c>
      <c r="J270" s="11">
        <f>VLOOKUP(D270,[1]sheet1!$A:$C,3,0)</f>
        <v>247</v>
      </c>
      <c r="K270" s="11" t="s">
        <v>28</v>
      </c>
      <c r="L270" s="16">
        <f>VLOOKUP(D270,[1]sheet1!$A$1:$C$293,2,0)</f>
        <v>2500</v>
      </c>
      <c r="M270" s="11" t="s">
        <v>28</v>
      </c>
      <c r="N270" s="11" t="s">
        <v>29</v>
      </c>
      <c r="O270" s="11" t="s">
        <v>30</v>
      </c>
      <c r="P270" s="11" t="s">
        <v>28</v>
      </c>
      <c r="Q270" s="11" t="s">
        <v>40</v>
      </c>
      <c r="R270" s="20">
        <v>0</v>
      </c>
      <c r="S270" s="21"/>
    </row>
    <row r="271" ht="25" customHeight="1" spans="1:19">
      <c r="A271" s="21">
        <v>266</v>
      </c>
      <c r="B271" s="11" t="s">
        <v>454</v>
      </c>
      <c r="C271" s="11">
        <v>2</v>
      </c>
      <c r="D271" s="6" t="s">
        <v>574</v>
      </c>
      <c r="E271" s="6" t="s">
        <v>575</v>
      </c>
      <c r="F271" s="11">
        <v>0</v>
      </c>
      <c r="G271" s="23" t="s">
        <v>39</v>
      </c>
      <c r="H271" s="11" t="s">
        <v>28</v>
      </c>
      <c r="I271" s="24">
        <v>34.5</v>
      </c>
      <c r="J271" s="11">
        <f>VLOOKUP(D271,[1]sheet1!$A:$C,3,0)</f>
        <v>276</v>
      </c>
      <c r="K271" s="11" t="s">
        <v>28</v>
      </c>
      <c r="L271" s="16">
        <f>VLOOKUP(D271,[1]sheet1!$A$1:$C$293,2,0)</f>
        <v>2810</v>
      </c>
      <c r="M271" s="11" t="s">
        <v>28</v>
      </c>
      <c r="N271" s="11" t="s">
        <v>29</v>
      </c>
      <c r="O271" s="11" t="s">
        <v>30</v>
      </c>
      <c r="P271" s="11" t="s">
        <v>28</v>
      </c>
      <c r="Q271" s="11" t="s">
        <v>40</v>
      </c>
      <c r="R271" s="20">
        <v>0</v>
      </c>
      <c r="S271" s="21"/>
    </row>
    <row r="272" ht="25" customHeight="1" spans="1:19">
      <c r="A272" s="21">
        <v>267</v>
      </c>
      <c r="B272" s="11" t="s">
        <v>454</v>
      </c>
      <c r="C272" s="11">
        <v>2</v>
      </c>
      <c r="D272" s="6" t="s">
        <v>576</v>
      </c>
      <c r="E272" s="6" t="s">
        <v>577</v>
      </c>
      <c r="F272" s="11">
        <v>0</v>
      </c>
      <c r="G272" s="23" t="s">
        <v>39</v>
      </c>
      <c r="H272" s="11" t="s">
        <v>28</v>
      </c>
      <c r="I272" s="24">
        <v>40.5</v>
      </c>
      <c r="J272" s="11">
        <f>VLOOKUP(D272,[1]sheet1!$A:$C,3,0)</f>
        <v>349</v>
      </c>
      <c r="K272" s="11" t="s">
        <v>28</v>
      </c>
      <c r="L272" s="16">
        <f>VLOOKUP(D272,[1]sheet1!$A$1:$C$293,2,0)</f>
        <v>2750</v>
      </c>
      <c r="M272" s="11" t="s">
        <v>28</v>
      </c>
      <c r="N272" s="11" t="s">
        <v>29</v>
      </c>
      <c r="O272" s="11" t="s">
        <v>30</v>
      </c>
      <c r="P272" s="11" t="s">
        <v>28</v>
      </c>
      <c r="Q272" s="11" t="s">
        <v>40</v>
      </c>
      <c r="R272" s="20">
        <v>0</v>
      </c>
      <c r="S272" s="21"/>
    </row>
    <row r="273" ht="25" customHeight="1" spans="1:19">
      <c r="A273" s="21">
        <v>268</v>
      </c>
      <c r="B273" s="11" t="s">
        <v>454</v>
      </c>
      <c r="C273" s="11">
        <v>2</v>
      </c>
      <c r="D273" s="6" t="s">
        <v>578</v>
      </c>
      <c r="E273" s="6" t="s">
        <v>579</v>
      </c>
      <c r="F273" s="11">
        <v>0</v>
      </c>
      <c r="G273" s="23" t="s">
        <v>39</v>
      </c>
      <c r="H273" s="11" t="s">
        <v>28</v>
      </c>
      <c r="I273" s="24">
        <v>34.5</v>
      </c>
      <c r="J273" s="11">
        <f>VLOOKUP(D273,[1]sheet1!$A:$C,3,0)</f>
        <v>261</v>
      </c>
      <c r="K273" s="11" t="s">
        <v>28</v>
      </c>
      <c r="L273" s="16">
        <f>VLOOKUP(D273,[1]sheet1!$A$1:$C$293,2,0)</f>
        <v>2850</v>
      </c>
      <c r="M273" s="11" t="s">
        <v>28</v>
      </c>
      <c r="N273" s="11" t="s">
        <v>29</v>
      </c>
      <c r="O273" s="11" t="s">
        <v>30</v>
      </c>
      <c r="P273" s="11" t="s">
        <v>28</v>
      </c>
      <c r="Q273" s="11" t="s">
        <v>40</v>
      </c>
      <c r="R273" s="20">
        <v>0</v>
      </c>
      <c r="S273" s="21"/>
    </row>
    <row r="274" ht="25" customHeight="1" spans="1:19">
      <c r="A274" s="21">
        <v>269</v>
      </c>
      <c r="B274" s="11" t="s">
        <v>454</v>
      </c>
      <c r="C274" s="11">
        <v>2</v>
      </c>
      <c r="D274" s="6" t="s">
        <v>580</v>
      </c>
      <c r="E274" s="6" t="s">
        <v>581</v>
      </c>
      <c r="F274" s="11">
        <v>0</v>
      </c>
      <c r="G274" s="23" t="s">
        <v>39</v>
      </c>
      <c r="H274" s="11" t="s">
        <v>28</v>
      </c>
      <c r="I274" s="24">
        <v>36.5</v>
      </c>
      <c r="J274" s="11">
        <f>VLOOKUP(D274,[1]sheet1!$A:$C,3,0)</f>
        <v>249</v>
      </c>
      <c r="K274" s="11" t="s">
        <v>28</v>
      </c>
      <c r="L274" s="16">
        <f>VLOOKUP(D274,[1]sheet1!$A$1:$C$293,2,0)</f>
        <v>2670</v>
      </c>
      <c r="M274" s="11" t="s">
        <v>28</v>
      </c>
      <c r="N274" s="11" t="s">
        <v>29</v>
      </c>
      <c r="O274" s="11" t="s">
        <v>30</v>
      </c>
      <c r="P274" s="11" t="s">
        <v>28</v>
      </c>
      <c r="Q274" s="11" t="s">
        <v>40</v>
      </c>
      <c r="R274" s="20">
        <v>0</v>
      </c>
      <c r="S274" s="21"/>
    </row>
    <row r="275" ht="25" customHeight="1" spans="1:19">
      <c r="A275" s="21">
        <v>270</v>
      </c>
      <c r="B275" s="11" t="s">
        <v>454</v>
      </c>
      <c r="C275" s="11">
        <v>2</v>
      </c>
      <c r="D275" s="6" t="s">
        <v>582</v>
      </c>
      <c r="E275" s="6" t="s">
        <v>583</v>
      </c>
      <c r="F275" s="11">
        <v>0</v>
      </c>
      <c r="G275" s="23" t="s">
        <v>39</v>
      </c>
      <c r="H275" s="11" t="s">
        <v>28</v>
      </c>
      <c r="I275" s="24">
        <v>34.5</v>
      </c>
      <c r="J275" s="11">
        <f>VLOOKUP(D275,[1]sheet1!$A:$C,3,0)</f>
        <v>258</v>
      </c>
      <c r="K275" s="11" t="s">
        <v>28</v>
      </c>
      <c r="L275" s="16">
        <f>VLOOKUP(D275,[1]sheet1!$A$1:$C$293,2,0)</f>
        <v>2590</v>
      </c>
      <c r="M275" s="11" t="s">
        <v>28</v>
      </c>
      <c r="N275" s="11" t="s">
        <v>29</v>
      </c>
      <c r="O275" s="11" t="s">
        <v>30</v>
      </c>
      <c r="P275" s="11" t="s">
        <v>28</v>
      </c>
      <c r="Q275" s="11" t="s">
        <v>40</v>
      </c>
      <c r="R275" s="20">
        <v>0</v>
      </c>
      <c r="S275" s="21"/>
    </row>
    <row r="276" ht="25" customHeight="1" spans="1:19">
      <c r="A276" s="21">
        <v>271</v>
      </c>
      <c r="B276" s="11" t="s">
        <v>454</v>
      </c>
      <c r="C276" s="11">
        <v>2</v>
      </c>
      <c r="D276" s="6" t="s">
        <v>584</v>
      </c>
      <c r="E276" s="6" t="s">
        <v>585</v>
      </c>
      <c r="F276" s="11">
        <v>0</v>
      </c>
      <c r="G276" s="23" t="s">
        <v>39</v>
      </c>
      <c r="H276" s="11" t="s">
        <v>28</v>
      </c>
      <c r="I276" s="24">
        <v>30.5</v>
      </c>
      <c r="J276" s="11">
        <f>VLOOKUP(D276,[1]sheet1!$A:$C,3,0)</f>
        <v>243</v>
      </c>
      <c r="K276" s="11" t="s">
        <v>28</v>
      </c>
      <c r="L276" s="16">
        <f>VLOOKUP(D276,[1]sheet1!$A$1:$C$293,2,0)</f>
        <v>2990</v>
      </c>
      <c r="M276" s="11" t="s">
        <v>28</v>
      </c>
      <c r="N276" s="11" t="s">
        <v>29</v>
      </c>
      <c r="O276" s="11" t="s">
        <v>30</v>
      </c>
      <c r="P276" s="11" t="s">
        <v>28</v>
      </c>
      <c r="Q276" s="11" t="s">
        <v>40</v>
      </c>
      <c r="R276" s="20">
        <v>0</v>
      </c>
      <c r="S276" s="21"/>
    </row>
    <row r="277" ht="25" customHeight="1" spans="1:19">
      <c r="A277" s="21">
        <v>272</v>
      </c>
      <c r="B277" s="11" t="s">
        <v>454</v>
      </c>
      <c r="C277" s="11">
        <v>2</v>
      </c>
      <c r="D277" s="6" t="s">
        <v>586</v>
      </c>
      <c r="E277" s="6" t="s">
        <v>587</v>
      </c>
      <c r="F277" s="11">
        <v>0</v>
      </c>
      <c r="G277" s="23" t="s">
        <v>39</v>
      </c>
      <c r="H277" s="11" t="s">
        <v>28</v>
      </c>
      <c r="I277" s="24">
        <v>32.5</v>
      </c>
      <c r="J277" s="11">
        <f>VLOOKUP(D277,[1]sheet1!$A:$C,3,0)</f>
        <v>284</v>
      </c>
      <c r="K277" s="11" t="s">
        <v>28</v>
      </c>
      <c r="L277" s="16">
        <f>VLOOKUP(D277,[1]sheet1!$A$1:$C$293,2,0)</f>
        <v>2710</v>
      </c>
      <c r="M277" s="11" t="s">
        <v>28</v>
      </c>
      <c r="N277" s="11" t="s">
        <v>29</v>
      </c>
      <c r="O277" s="11" t="s">
        <v>30</v>
      </c>
      <c r="P277" s="11" t="s">
        <v>28</v>
      </c>
      <c r="Q277" s="11" t="s">
        <v>40</v>
      </c>
      <c r="R277" s="20">
        <v>0</v>
      </c>
      <c r="S277" s="21"/>
    </row>
    <row r="278" ht="25" customHeight="1" spans="1:19">
      <c r="A278" s="21">
        <v>273</v>
      </c>
      <c r="B278" s="11" t="s">
        <v>454</v>
      </c>
      <c r="C278" s="11">
        <v>2</v>
      </c>
      <c r="D278" s="6" t="s">
        <v>588</v>
      </c>
      <c r="E278" s="6" t="s">
        <v>589</v>
      </c>
      <c r="F278" s="11">
        <v>0</v>
      </c>
      <c r="G278" s="23" t="s">
        <v>39</v>
      </c>
      <c r="H278" s="11" t="s">
        <v>28</v>
      </c>
      <c r="I278" s="24">
        <v>34.5</v>
      </c>
      <c r="J278" s="11">
        <f>VLOOKUP(D278,[1]sheet1!$A:$C,3,0)</f>
        <v>269</v>
      </c>
      <c r="K278" s="11" t="s">
        <v>28</v>
      </c>
      <c r="L278" s="16">
        <f>VLOOKUP(D278,[1]sheet1!$A$1:$C$293,2,0)</f>
        <v>2860</v>
      </c>
      <c r="M278" s="11" t="s">
        <v>28</v>
      </c>
      <c r="N278" s="11" t="s">
        <v>29</v>
      </c>
      <c r="O278" s="11" t="s">
        <v>30</v>
      </c>
      <c r="P278" s="11" t="s">
        <v>28</v>
      </c>
      <c r="Q278" s="11" t="s">
        <v>40</v>
      </c>
      <c r="R278" s="20">
        <v>0</v>
      </c>
      <c r="S278" s="21"/>
    </row>
    <row r="279" ht="25" customHeight="1" spans="1:19">
      <c r="A279" s="21">
        <v>274</v>
      </c>
      <c r="B279" s="11" t="s">
        <v>454</v>
      </c>
      <c r="C279" s="11">
        <v>2</v>
      </c>
      <c r="D279" s="6" t="s">
        <v>590</v>
      </c>
      <c r="E279" s="6" t="s">
        <v>591</v>
      </c>
      <c r="F279" s="11">
        <v>0</v>
      </c>
      <c r="G279" s="23" t="s">
        <v>39</v>
      </c>
      <c r="H279" s="11" t="s">
        <v>28</v>
      </c>
      <c r="I279" s="24">
        <v>32.5</v>
      </c>
      <c r="J279" s="11">
        <f>VLOOKUP(D279,[1]sheet1!$A:$C,3,0)</f>
        <v>259</v>
      </c>
      <c r="K279" s="11" t="s">
        <v>28</v>
      </c>
      <c r="L279" s="16">
        <f>VLOOKUP(D279,[1]sheet1!$A$1:$C$293,2,0)</f>
        <v>2100</v>
      </c>
      <c r="M279" s="11" t="s">
        <v>28</v>
      </c>
      <c r="N279" s="11" t="s">
        <v>29</v>
      </c>
      <c r="O279" s="11" t="s">
        <v>30</v>
      </c>
      <c r="P279" s="11" t="s">
        <v>28</v>
      </c>
      <c r="Q279" s="11" t="s">
        <v>40</v>
      </c>
      <c r="R279" s="20">
        <v>0</v>
      </c>
      <c r="S279" s="21"/>
    </row>
    <row r="280" ht="25" customHeight="1" spans="1:19">
      <c r="A280" s="21">
        <v>275</v>
      </c>
      <c r="B280" s="11" t="s">
        <v>454</v>
      </c>
      <c r="C280" s="11">
        <v>2</v>
      </c>
      <c r="D280" s="6" t="s">
        <v>592</v>
      </c>
      <c r="E280" s="6" t="s">
        <v>593</v>
      </c>
      <c r="F280" s="11">
        <v>0</v>
      </c>
      <c r="G280" s="23" t="s">
        <v>39</v>
      </c>
      <c r="H280" s="11" t="s">
        <v>28</v>
      </c>
      <c r="I280" s="24">
        <v>34.5</v>
      </c>
      <c r="J280" s="11">
        <f>VLOOKUP(D280,[1]sheet1!$A:$C,3,0)</f>
        <v>289</v>
      </c>
      <c r="K280" s="11" t="s">
        <v>28</v>
      </c>
      <c r="L280" s="16">
        <f>VLOOKUP(D280,[1]sheet1!$A$1:$C$293,2,0)</f>
        <v>2710</v>
      </c>
      <c r="M280" s="11" t="s">
        <v>28</v>
      </c>
      <c r="N280" s="11" t="s">
        <v>29</v>
      </c>
      <c r="O280" s="11" t="s">
        <v>30</v>
      </c>
      <c r="P280" s="11" t="s">
        <v>28</v>
      </c>
      <c r="Q280" s="11" t="s">
        <v>40</v>
      </c>
      <c r="R280" s="20">
        <v>0</v>
      </c>
      <c r="S280" s="21"/>
    </row>
    <row r="281" ht="25" customHeight="1" spans="1:19">
      <c r="A281" s="21">
        <v>276</v>
      </c>
      <c r="B281" s="11" t="s">
        <v>594</v>
      </c>
      <c r="C281" s="11">
        <v>2</v>
      </c>
      <c r="D281" s="6" t="s">
        <v>595</v>
      </c>
      <c r="E281" s="6" t="s">
        <v>596</v>
      </c>
      <c r="F281" s="11">
        <v>0</v>
      </c>
      <c r="G281" s="23" t="s">
        <v>39</v>
      </c>
      <c r="H281" s="11" t="s">
        <v>28</v>
      </c>
      <c r="I281" s="24">
        <v>31.5</v>
      </c>
      <c r="J281" s="28">
        <v>371</v>
      </c>
      <c r="K281" s="28" t="s">
        <v>28</v>
      </c>
      <c r="L281" s="28">
        <v>2370</v>
      </c>
      <c r="M281" s="28" t="s">
        <v>28</v>
      </c>
      <c r="N281" s="28" t="s">
        <v>29</v>
      </c>
      <c r="O281" s="6" t="s">
        <v>30</v>
      </c>
      <c r="P281" s="6" t="s">
        <v>28</v>
      </c>
      <c r="Q281" s="6" t="s">
        <v>40</v>
      </c>
      <c r="R281" s="20">
        <v>0</v>
      </c>
      <c r="S281" s="21"/>
    </row>
    <row r="282" ht="25" customHeight="1" spans="1:19">
      <c r="A282" s="21">
        <v>277</v>
      </c>
      <c r="B282" s="11" t="s">
        <v>594</v>
      </c>
      <c r="C282" s="11">
        <v>2</v>
      </c>
      <c r="D282" s="6" t="s">
        <v>597</v>
      </c>
      <c r="E282" s="6" t="s">
        <v>598</v>
      </c>
      <c r="F282" s="11">
        <v>0</v>
      </c>
      <c r="G282" s="27" t="s">
        <v>39</v>
      </c>
      <c r="H282" s="11" t="s">
        <v>28</v>
      </c>
      <c r="I282" s="24">
        <v>20</v>
      </c>
      <c r="J282" s="28">
        <v>191</v>
      </c>
      <c r="K282" s="28" t="s">
        <v>28</v>
      </c>
      <c r="L282" s="28">
        <v>1980</v>
      </c>
      <c r="M282" s="28" t="s">
        <v>28</v>
      </c>
      <c r="N282" s="28" t="s">
        <v>29</v>
      </c>
      <c r="O282" s="6" t="s">
        <v>30</v>
      </c>
      <c r="P282" s="6" t="s">
        <v>28</v>
      </c>
      <c r="Q282" s="6" t="s">
        <v>40</v>
      </c>
      <c r="R282" s="20">
        <v>0</v>
      </c>
      <c r="S282" s="21"/>
    </row>
    <row r="283" ht="25" customHeight="1" spans="1:19">
      <c r="A283" s="21">
        <v>278</v>
      </c>
      <c r="B283" s="11" t="s">
        <v>594</v>
      </c>
      <c r="C283" s="11">
        <v>2</v>
      </c>
      <c r="D283" s="6" t="s">
        <v>599</v>
      </c>
      <c r="E283" s="6" t="s">
        <v>600</v>
      </c>
      <c r="F283" s="11">
        <v>0</v>
      </c>
      <c r="G283" s="23" t="s">
        <v>39</v>
      </c>
      <c r="H283" s="11" t="s">
        <v>28</v>
      </c>
      <c r="I283" s="24">
        <v>28</v>
      </c>
      <c r="J283" s="28">
        <v>243</v>
      </c>
      <c r="K283" s="28" t="s">
        <v>28</v>
      </c>
      <c r="L283" s="28">
        <v>2210</v>
      </c>
      <c r="M283" s="28" t="s">
        <v>28</v>
      </c>
      <c r="N283" s="28" t="s">
        <v>29</v>
      </c>
      <c r="O283" s="6" t="s">
        <v>30</v>
      </c>
      <c r="P283" s="6" t="s">
        <v>28</v>
      </c>
      <c r="Q283" s="6" t="s">
        <v>40</v>
      </c>
      <c r="R283" s="20">
        <v>0</v>
      </c>
      <c r="S283" s="21"/>
    </row>
    <row r="284" ht="25" customHeight="1" spans="1:19">
      <c r="A284" s="21">
        <v>279</v>
      </c>
      <c r="B284" s="11" t="s">
        <v>594</v>
      </c>
      <c r="C284" s="11">
        <v>2</v>
      </c>
      <c r="D284" s="6" t="s">
        <v>601</v>
      </c>
      <c r="E284" s="6" t="s">
        <v>602</v>
      </c>
      <c r="F284" s="11">
        <v>0</v>
      </c>
      <c r="G284" s="23" t="s">
        <v>39</v>
      </c>
      <c r="H284" s="11" t="s">
        <v>28</v>
      </c>
      <c r="I284" s="24">
        <v>32.5</v>
      </c>
      <c r="J284" s="28">
        <v>306</v>
      </c>
      <c r="K284" s="28" t="s">
        <v>28</v>
      </c>
      <c r="L284" s="28">
        <v>2640</v>
      </c>
      <c r="M284" s="28" t="s">
        <v>28</v>
      </c>
      <c r="N284" s="28" t="s">
        <v>29</v>
      </c>
      <c r="O284" s="6" t="s">
        <v>30</v>
      </c>
      <c r="P284" s="6" t="s">
        <v>28</v>
      </c>
      <c r="Q284" s="6" t="s">
        <v>40</v>
      </c>
      <c r="R284" s="20">
        <v>0</v>
      </c>
      <c r="S284" s="21"/>
    </row>
    <row r="285" ht="25" customHeight="1" spans="1:19">
      <c r="A285" s="21">
        <v>280</v>
      </c>
      <c r="B285" s="11" t="s">
        <v>594</v>
      </c>
      <c r="C285" s="11">
        <v>2</v>
      </c>
      <c r="D285" s="6" t="s">
        <v>603</v>
      </c>
      <c r="E285" s="6" t="s">
        <v>604</v>
      </c>
      <c r="F285" s="11">
        <v>0</v>
      </c>
      <c r="G285" s="23" t="s">
        <v>39</v>
      </c>
      <c r="H285" s="11" t="s">
        <v>28</v>
      </c>
      <c r="I285" s="24">
        <v>29.5</v>
      </c>
      <c r="J285" s="28">
        <v>261</v>
      </c>
      <c r="K285" s="28" t="s">
        <v>28</v>
      </c>
      <c r="L285" s="28">
        <v>2650</v>
      </c>
      <c r="M285" s="28" t="s">
        <v>28</v>
      </c>
      <c r="N285" s="28" t="s">
        <v>29</v>
      </c>
      <c r="O285" s="6" t="s">
        <v>30</v>
      </c>
      <c r="P285" s="6" t="s">
        <v>28</v>
      </c>
      <c r="Q285" s="6" t="s">
        <v>40</v>
      </c>
      <c r="R285" s="20">
        <v>0</v>
      </c>
      <c r="S285" s="21"/>
    </row>
    <row r="286" ht="25" customHeight="1" spans="1:19">
      <c r="A286" s="21">
        <v>281</v>
      </c>
      <c r="B286" s="11" t="s">
        <v>594</v>
      </c>
      <c r="C286" s="11">
        <v>2</v>
      </c>
      <c r="D286" s="6" t="s">
        <v>605</v>
      </c>
      <c r="E286" s="6" t="s">
        <v>606</v>
      </c>
      <c r="F286" s="11">
        <v>0</v>
      </c>
      <c r="G286" s="23" t="s">
        <v>39</v>
      </c>
      <c r="H286" s="11" t="s">
        <v>28</v>
      </c>
      <c r="I286" s="24">
        <v>33.5</v>
      </c>
      <c r="J286" s="28">
        <v>264</v>
      </c>
      <c r="K286" s="28" t="s">
        <v>28</v>
      </c>
      <c r="L286" s="28">
        <v>2130</v>
      </c>
      <c r="M286" s="28" t="s">
        <v>28</v>
      </c>
      <c r="N286" s="28" t="s">
        <v>29</v>
      </c>
      <c r="O286" s="6" t="s">
        <v>30</v>
      </c>
      <c r="P286" s="6" t="s">
        <v>28</v>
      </c>
      <c r="Q286" s="6" t="s">
        <v>40</v>
      </c>
      <c r="R286" s="20">
        <v>0</v>
      </c>
      <c r="S286" s="21"/>
    </row>
    <row r="287" ht="25" customHeight="1" spans="1:19">
      <c r="A287" s="21">
        <v>282</v>
      </c>
      <c r="B287" s="11" t="s">
        <v>594</v>
      </c>
      <c r="C287" s="11">
        <v>2</v>
      </c>
      <c r="D287" s="6" t="s">
        <v>607</v>
      </c>
      <c r="E287" s="6" t="s">
        <v>608</v>
      </c>
      <c r="F287" s="11">
        <v>0</v>
      </c>
      <c r="G287" s="23" t="s">
        <v>39</v>
      </c>
      <c r="H287" s="11" t="s">
        <v>28</v>
      </c>
      <c r="I287" s="24">
        <v>29.5</v>
      </c>
      <c r="J287" s="28">
        <v>262</v>
      </c>
      <c r="K287" s="28" t="s">
        <v>28</v>
      </c>
      <c r="L287" s="28">
        <v>2130</v>
      </c>
      <c r="M287" s="28" t="s">
        <v>28</v>
      </c>
      <c r="N287" s="28" t="s">
        <v>29</v>
      </c>
      <c r="O287" s="6" t="s">
        <v>30</v>
      </c>
      <c r="P287" s="6" t="s">
        <v>28</v>
      </c>
      <c r="Q287" s="6" t="s">
        <v>40</v>
      </c>
      <c r="R287" s="20">
        <v>0</v>
      </c>
      <c r="S287" s="21"/>
    </row>
    <row r="288" ht="25" customHeight="1" spans="1:19">
      <c r="A288" s="21">
        <v>283</v>
      </c>
      <c r="B288" s="11" t="s">
        <v>594</v>
      </c>
      <c r="C288" s="11">
        <v>2</v>
      </c>
      <c r="D288" s="6" t="s">
        <v>609</v>
      </c>
      <c r="E288" s="6" t="s">
        <v>610</v>
      </c>
      <c r="F288" s="11">
        <v>0</v>
      </c>
      <c r="G288" s="23" t="s">
        <v>39</v>
      </c>
      <c r="H288" s="11" t="s">
        <v>28</v>
      </c>
      <c r="I288" s="24">
        <v>29.5</v>
      </c>
      <c r="J288" s="28">
        <v>267</v>
      </c>
      <c r="K288" s="28" t="s">
        <v>28</v>
      </c>
      <c r="L288" s="28">
        <v>2800</v>
      </c>
      <c r="M288" s="28" t="s">
        <v>28</v>
      </c>
      <c r="N288" s="28" t="s">
        <v>29</v>
      </c>
      <c r="O288" s="6" t="s">
        <v>30</v>
      </c>
      <c r="P288" s="6" t="s">
        <v>28</v>
      </c>
      <c r="Q288" s="6" t="s">
        <v>40</v>
      </c>
      <c r="R288" s="20">
        <v>0</v>
      </c>
      <c r="S288" s="21"/>
    </row>
    <row r="289" ht="25" customHeight="1" spans="1:19">
      <c r="A289" s="21">
        <v>284</v>
      </c>
      <c r="B289" s="11" t="s">
        <v>594</v>
      </c>
      <c r="C289" s="11">
        <v>2</v>
      </c>
      <c r="D289" s="6" t="s">
        <v>611</v>
      </c>
      <c r="E289" s="6" t="s">
        <v>612</v>
      </c>
      <c r="F289" s="11">
        <v>0</v>
      </c>
      <c r="G289" s="23" t="s">
        <v>39</v>
      </c>
      <c r="H289" s="11" t="s">
        <v>28</v>
      </c>
      <c r="I289" s="24">
        <v>30.5</v>
      </c>
      <c r="J289" s="28">
        <v>335</v>
      </c>
      <c r="K289" s="28" t="s">
        <v>28</v>
      </c>
      <c r="L289" s="28">
        <v>2720</v>
      </c>
      <c r="M289" s="28" t="s">
        <v>28</v>
      </c>
      <c r="N289" s="28" t="s">
        <v>29</v>
      </c>
      <c r="O289" s="6" t="s">
        <v>30</v>
      </c>
      <c r="P289" s="6" t="s">
        <v>28</v>
      </c>
      <c r="Q289" s="6" t="s">
        <v>40</v>
      </c>
      <c r="R289" s="20">
        <v>0</v>
      </c>
      <c r="S289" s="21"/>
    </row>
    <row r="290" ht="25" customHeight="1" spans="1:19">
      <c r="A290" s="21">
        <v>285</v>
      </c>
      <c r="B290" s="11" t="s">
        <v>594</v>
      </c>
      <c r="C290" s="11">
        <v>2</v>
      </c>
      <c r="D290" s="6" t="s">
        <v>613</v>
      </c>
      <c r="E290" s="6" t="s">
        <v>614</v>
      </c>
      <c r="F290" s="11">
        <v>0</v>
      </c>
      <c r="G290" s="23" t="s">
        <v>39</v>
      </c>
      <c r="H290" s="11" t="s">
        <v>28</v>
      </c>
      <c r="I290" s="24">
        <v>30.5</v>
      </c>
      <c r="J290" s="28">
        <v>341</v>
      </c>
      <c r="K290" s="28" t="s">
        <v>28</v>
      </c>
      <c r="L290" s="28">
        <v>2950</v>
      </c>
      <c r="M290" s="28" t="s">
        <v>28</v>
      </c>
      <c r="N290" s="28" t="s">
        <v>29</v>
      </c>
      <c r="O290" s="6" t="s">
        <v>30</v>
      </c>
      <c r="P290" s="6" t="s">
        <v>28</v>
      </c>
      <c r="Q290" s="6" t="s">
        <v>40</v>
      </c>
      <c r="R290" s="20">
        <v>0</v>
      </c>
      <c r="S290" s="21"/>
    </row>
    <row r="291" ht="25" customHeight="1" spans="1:19">
      <c r="A291" s="21">
        <v>286</v>
      </c>
      <c r="B291" s="11" t="s">
        <v>594</v>
      </c>
      <c r="C291" s="11">
        <v>2</v>
      </c>
      <c r="D291" s="6" t="s">
        <v>615</v>
      </c>
      <c r="E291" s="6" t="s">
        <v>616</v>
      </c>
      <c r="F291" s="11">
        <v>0</v>
      </c>
      <c r="G291" s="23" t="s">
        <v>39</v>
      </c>
      <c r="H291" s="11" t="s">
        <v>28</v>
      </c>
      <c r="I291" s="24">
        <v>33.5</v>
      </c>
      <c r="J291" s="28">
        <v>261</v>
      </c>
      <c r="K291" s="28" t="s">
        <v>28</v>
      </c>
      <c r="L291" s="28">
        <v>2360</v>
      </c>
      <c r="M291" s="28" t="s">
        <v>28</v>
      </c>
      <c r="N291" s="28" t="s">
        <v>29</v>
      </c>
      <c r="O291" s="6" t="s">
        <v>30</v>
      </c>
      <c r="P291" s="6" t="s">
        <v>28</v>
      </c>
      <c r="Q291" s="6" t="s">
        <v>40</v>
      </c>
      <c r="R291" s="20">
        <v>0</v>
      </c>
      <c r="S291" s="21"/>
    </row>
    <row r="292" ht="25" customHeight="1" spans="1:19">
      <c r="A292" s="21">
        <v>287</v>
      </c>
      <c r="B292" s="11" t="s">
        <v>594</v>
      </c>
      <c r="C292" s="11">
        <v>2</v>
      </c>
      <c r="D292" s="6" t="s">
        <v>617</v>
      </c>
      <c r="E292" s="6" t="s">
        <v>618</v>
      </c>
      <c r="F292" s="11">
        <v>0</v>
      </c>
      <c r="G292" s="23" t="s">
        <v>39</v>
      </c>
      <c r="H292" s="11" t="s">
        <v>28</v>
      </c>
      <c r="I292" s="24">
        <v>32.5</v>
      </c>
      <c r="J292" s="28">
        <v>317</v>
      </c>
      <c r="K292" s="28" t="s">
        <v>28</v>
      </c>
      <c r="L292" s="28">
        <v>3260</v>
      </c>
      <c r="M292" s="28" t="s">
        <v>28</v>
      </c>
      <c r="N292" s="28" t="s">
        <v>29</v>
      </c>
      <c r="O292" s="6" t="s">
        <v>30</v>
      </c>
      <c r="P292" s="6" t="s">
        <v>28</v>
      </c>
      <c r="Q292" s="6" t="s">
        <v>40</v>
      </c>
      <c r="R292" s="20">
        <v>0</v>
      </c>
      <c r="S292" s="21"/>
    </row>
    <row r="293" ht="25" customHeight="1" spans="1:19">
      <c r="A293" s="21">
        <v>288</v>
      </c>
      <c r="B293" s="11" t="s">
        <v>594</v>
      </c>
      <c r="C293" s="11">
        <v>2</v>
      </c>
      <c r="D293" s="6" t="s">
        <v>619</v>
      </c>
      <c r="E293" s="6" t="s">
        <v>620</v>
      </c>
      <c r="F293" s="11">
        <v>0</v>
      </c>
      <c r="G293" s="23" t="s">
        <v>39</v>
      </c>
      <c r="H293" s="11" t="s">
        <v>28</v>
      </c>
      <c r="I293" s="24">
        <v>32.5</v>
      </c>
      <c r="J293" s="28">
        <v>277</v>
      </c>
      <c r="K293" s="28" t="s">
        <v>28</v>
      </c>
      <c r="L293" s="28">
        <v>2770</v>
      </c>
      <c r="M293" s="28" t="s">
        <v>28</v>
      </c>
      <c r="N293" s="28" t="s">
        <v>29</v>
      </c>
      <c r="O293" s="6" t="s">
        <v>30</v>
      </c>
      <c r="P293" s="6" t="s">
        <v>28</v>
      </c>
      <c r="Q293" s="6" t="s">
        <v>40</v>
      </c>
      <c r="R293" s="20">
        <v>0</v>
      </c>
      <c r="S293" s="21"/>
    </row>
    <row r="294" ht="25" customHeight="1" spans="1:19">
      <c r="A294" s="21">
        <v>289</v>
      </c>
      <c r="B294" s="11" t="s">
        <v>594</v>
      </c>
      <c r="C294" s="11">
        <v>2</v>
      </c>
      <c r="D294" s="6" t="s">
        <v>621</v>
      </c>
      <c r="E294" s="6" t="s">
        <v>622</v>
      </c>
      <c r="F294" s="11">
        <v>0</v>
      </c>
      <c r="G294" s="23" t="s">
        <v>39</v>
      </c>
      <c r="H294" s="11" t="s">
        <v>28</v>
      </c>
      <c r="I294" s="24">
        <v>31.5</v>
      </c>
      <c r="J294" s="28">
        <v>233</v>
      </c>
      <c r="K294" s="28" t="s">
        <v>28</v>
      </c>
      <c r="L294" s="28">
        <v>2550</v>
      </c>
      <c r="M294" s="28" t="s">
        <v>28</v>
      </c>
      <c r="N294" s="28" t="s">
        <v>29</v>
      </c>
      <c r="O294" s="6" t="s">
        <v>30</v>
      </c>
      <c r="P294" s="6" t="s">
        <v>28</v>
      </c>
      <c r="Q294" s="6" t="s">
        <v>40</v>
      </c>
      <c r="R294" s="20">
        <v>0</v>
      </c>
      <c r="S294" s="21"/>
    </row>
    <row r="295" ht="25" customHeight="1" spans="1:19">
      <c r="A295" s="21">
        <v>290</v>
      </c>
      <c r="B295" s="11" t="s">
        <v>594</v>
      </c>
      <c r="C295" s="11">
        <v>2</v>
      </c>
      <c r="D295" s="6" t="s">
        <v>623</v>
      </c>
      <c r="E295" s="6" t="s">
        <v>624</v>
      </c>
      <c r="F295" s="11">
        <v>0</v>
      </c>
      <c r="G295" s="23" t="s">
        <v>39</v>
      </c>
      <c r="H295" s="11" t="s">
        <v>28</v>
      </c>
      <c r="I295" s="24">
        <v>34.5</v>
      </c>
      <c r="J295" s="28">
        <v>528</v>
      </c>
      <c r="K295" s="28" t="s">
        <v>28</v>
      </c>
      <c r="L295" s="28">
        <v>2430</v>
      </c>
      <c r="M295" s="28" t="s">
        <v>28</v>
      </c>
      <c r="N295" s="28" t="s">
        <v>29</v>
      </c>
      <c r="O295" s="6" t="s">
        <v>30</v>
      </c>
      <c r="P295" s="6" t="s">
        <v>28</v>
      </c>
      <c r="Q295" s="6" t="s">
        <v>40</v>
      </c>
      <c r="R295" s="20">
        <v>0</v>
      </c>
      <c r="S295" s="21"/>
    </row>
    <row r="296" ht="25" customHeight="1" spans="1:19">
      <c r="A296" s="21">
        <v>291</v>
      </c>
      <c r="B296" s="11" t="s">
        <v>594</v>
      </c>
      <c r="C296" s="11">
        <v>2</v>
      </c>
      <c r="D296" s="6" t="s">
        <v>625</v>
      </c>
      <c r="E296" s="6" t="s">
        <v>626</v>
      </c>
      <c r="F296" s="11">
        <v>0</v>
      </c>
      <c r="G296" s="23" t="s">
        <v>39</v>
      </c>
      <c r="H296" s="11" t="s">
        <v>28</v>
      </c>
      <c r="I296" s="24">
        <v>31.5</v>
      </c>
      <c r="J296" s="28">
        <v>258</v>
      </c>
      <c r="K296" s="28" t="s">
        <v>28</v>
      </c>
      <c r="L296" s="28">
        <v>2130</v>
      </c>
      <c r="M296" s="28" t="s">
        <v>28</v>
      </c>
      <c r="N296" s="28" t="s">
        <v>29</v>
      </c>
      <c r="O296" s="6" t="s">
        <v>30</v>
      </c>
      <c r="P296" s="6" t="s">
        <v>28</v>
      </c>
      <c r="Q296" s="6" t="s">
        <v>40</v>
      </c>
      <c r="R296" s="20">
        <v>0</v>
      </c>
      <c r="S296" s="21"/>
    </row>
    <row r="297" ht="25" customHeight="1" spans="1:19">
      <c r="A297" s="21">
        <v>292</v>
      </c>
      <c r="B297" s="11" t="s">
        <v>594</v>
      </c>
      <c r="C297" s="11">
        <v>2</v>
      </c>
      <c r="D297" s="6" t="s">
        <v>627</v>
      </c>
      <c r="E297" s="6" t="s">
        <v>628</v>
      </c>
      <c r="F297" s="11">
        <v>0</v>
      </c>
      <c r="G297" s="23" t="s">
        <v>39</v>
      </c>
      <c r="H297" s="11" t="s">
        <v>28</v>
      </c>
      <c r="I297" s="24">
        <v>33.5</v>
      </c>
      <c r="J297" s="28">
        <v>261</v>
      </c>
      <c r="K297" s="28" t="s">
        <v>28</v>
      </c>
      <c r="L297" s="28">
        <v>2230</v>
      </c>
      <c r="M297" s="28" t="s">
        <v>28</v>
      </c>
      <c r="N297" s="28" t="s">
        <v>29</v>
      </c>
      <c r="O297" s="6" t="s">
        <v>30</v>
      </c>
      <c r="P297" s="6" t="s">
        <v>28</v>
      </c>
      <c r="Q297" s="6" t="s">
        <v>40</v>
      </c>
      <c r="R297" s="20">
        <v>0</v>
      </c>
      <c r="S297" s="21"/>
    </row>
    <row r="298" ht="25" customHeight="1" spans="1:19">
      <c r="A298" s="21">
        <v>293</v>
      </c>
      <c r="B298" s="11" t="s">
        <v>594</v>
      </c>
      <c r="C298" s="11">
        <v>2</v>
      </c>
      <c r="D298" s="6" t="s">
        <v>629</v>
      </c>
      <c r="E298" s="6" t="s">
        <v>630</v>
      </c>
      <c r="F298" s="11">
        <v>0</v>
      </c>
      <c r="G298" s="23" t="s">
        <v>39</v>
      </c>
      <c r="H298" s="11" t="s">
        <v>28</v>
      </c>
      <c r="I298" s="24">
        <v>32.5</v>
      </c>
      <c r="J298" s="28">
        <v>258</v>
      </c>
      <c r="K298" s="28" t="s">
        <v>28</v>
      </c>
      <c r="L298" s="28">
        <v>2880</v>
      </c>
      <c r="M298" s="28" t="s">
        <v>28</v>
      </c>
      <c r="N298" s="28" t="s">
        <v>29</v>
      </c>
      <c r="O298" s="6" t="s">
        <v>30</v>
      </c>
      <c r="P298" s="6" t="s">
        <v>28</v>
      </c>
      <c r="Q298" s="6" t="s">
        <v>40</v>
      </c>
      <c r="R298" s="20">
        <v>0</v>
      </c>
      <c r="S298" s="21"/>
    </row>
    <row r="299" ht="25" customHeight="1" spans="1:19">
      <c r="A299" s="21">
        <v>294</v>
      </c>
      <c r="B299" s="11" t="s">
        <v>594</v>
      </c>
      <c r="C299" s="11">
        <v>2</v>
      </c>
      <c r="D299" s="6" t="s">
        <v>631</v>
      </c>
      <c r="E299" s="6" t="s">
        <v>632</v>
      </c>
      <c r="F299" s="11">
        <v>0</v>
      </c>
      <c r="G299" s="23" t="s">
        <v>39</v>
      </c>
      <c r="H299" s="11" t="s">
        <v>28</v>
      </c>
      <c r="I299" s="24">
        <v>29.5</v>
      </c>
      <c r="J299" s="28">
        <v>251</v>
      </c>
      <c r="K299" s="28" t="s">
        <v>28</v>
      </c>
      <c r="L299" s="28">
        <v>2600</v>
      </c>
      <c r="M299" s="28" t="s">
        <v>28</v>
      </c>
      <c r="N299" s="28" t="s">
        <v>29</v>
      </c>
      <c r="O299" s="6" t="s">
        <v>30</v>
      </c>
      <c r="P299" s="6" t="s">
        <v>28</v>
      </c>
      <c r="Q299" s="6" t="s">
        <v>40</v>
      </c>
      <c r="R299" s="20">
        <v>0</v>
      </c>
      <c r="S299" s="21"/>
    </row>
    <row r="300" ht="25" customHeight="1" spans="1:19">
      <c r="A300" s="21">
        <v>295</v>
      </c>
      <c r="B300" s="11" t="s">
        <v>594</v>
      </c>
      <c r="C300" s="11">
        <v>2</v>
      </c>
      <c r="D300" s="6" t="s">
        <v>633</v>
      </c>
      <c r="E300" s="6" t="s">
        <v>634</v>
      </c>
      <c r="F300" s="11">
        <v>0</v>
      </c>
      <c r="G300" s="23" t="s">
        <v>39</v>
      </c>
      <c r="H300" s="11" t="s">
        <v>28</v>
      </c>
      <c r="I300" s="24">
        <v>29.5</v>
      </c>
      <c r="J300" s="28">
        <v>266</v>
      </c>
      <c r="K300" s="28" t="s">
        <v>28</v>
      </c>
      <c r="L300" s="28">
        <v>2300</v>
      </c>
      <c r="M300" s="28" t="s">
        <v>28</v>
      </c>
      <c r="N300" s="28" t="s">
        <v>29</v>
      </c>
      <c r="O300" s="6" t="s">
        <v>30</v>
      </c>
      <c r="P300" s="6" t="s">
        <v>28</v>
      </c>
      <c r="Q300" s="6" t="s">
        <v>40</v>
      </c>
      <c r="R300" s="20">
        <v>0</v>
      </c>
      <c r="S300" s="21"/>
    </row>
    <row r="301" ht="25" customHeight="1" spans="1:19">
      <c r="A301" s="21">
        <v>296</v>
      </c>
      <c r="B301" s="11" t="s">
        <v>594</v>
      </c>
      <c r="C301" s="11">
        <v>2</v>
      </c>
      <c r="D301" s="6" t="s">
        <v>635</v>
      </c>
      <c r="E301" s="6" t="s">
        <v>636</v>
      </c>
      <c r="F301" s="11">
        <v>0</v>
      </c>
      <c r="G301" s="23" t="s">
        <v>39</v>
      </c>
      <c r="H301" s="11" t="s">
        <v>28</v>
      </c>
      <c r="I301" s="24">
        <v>33.5</v>
      </c>
      <c r="J301" s="28">
        <v>253</v>
      </c>
      <c r="K301" s="28" t="s">
        <v>28</v>
      </c>
      <c r="L301" s="28">
        <v>2140</v>
      </c>
      <c r="M301" s="28" t="s">
        <v>28</v>
      </c>
      <c r="N301" s="28" t="s">
        <v>29</v>
      </c>
      <c r="O301" s="6" t="s">
        <v>30</v>
      </c>
      <c r="P301" s="6" t="s">
        <v>28</v>
      </c>
      <c r="Q301" s="6" t="s">
        <v>40</v>
      </c>
      <c r="R301" s="20">
        <v>0</v>
      </c>
      <c r="S301" s="21"/>
    </row>
    <row r="302" ht="25" customHeight="1" spans="1:19">
      <c r="A302" s="21">
        <v>297</v>
      </c>
      <c r="B302" s="11" t="s">
        <v>594</v>
      </c>
      <c r="C302" s="11">
        <v>2</v>
      </c>
      <c r="D302" s="6" t="s">
        <v>637</v>
      </c>
      <c r="E302" s="6" t="s">
        <v>638</v>
      </c>
      <c r="F302" s="11">
        <v>0</v>
      </c>
      <c r="G302" s="23" t="s">
        <v>39</v>
      </c>
      <c r="H302" s="11" t="s">
        <v>28</v>
      </c>
      <c r="I302" s="24">
        <v>29.5</v>
      </c>
      <c r="J302" s="28">
        <v>230</v>
      </c>
      <c r="K302" s="28" t="s">
        <v>28</v>
      </c>
      <c r="L302" s="28">
        <v>2200</v>
      </c>
      <c r="M302" s="28" t="s">
        <v>28</v>
      </c>
      <c r="N302" s="28" t="s">
        <v>29</v>
      </c>
      <c r="O302" s="6" t="s">
        <v>30</v>
      </c>
      <c r="P302" s="6" t="s">
        <v>28</v>
      </c>
      <c r="Q302" s="6" t="s">
        <v>40</v>
      </c>
      <c r="R302" s="20">
        <v>0</v>
      </c>
      <c r="S302" s="21"/>
    </row>
    <row r="303" ht="25" customHeight="1" spans="1:19">
      <c r="A303" s="21">
        <v>298</v>
      </c>
      <c r="B303" s="11" t="s">
        <v>594</v>
      </c>
      <c r="C303" s="11">
        <v>2</v>
      </c>
      <c r="D303" s="6" t="s">
        <v>639</v>
      </c>
      <c r="E303" s="6" t="s">
        <v>640</v>
      </c>
      <c r="F303" s="11">
        <v>0</v>
      </c>
      <c r="G303" s="23" t="s">
        <v>39</v>
      </c>
      <c r="H303" s="11" t="s">
        <v>28</v>
      </c>
      <c r="I303" s="24">
        <v>33.5</v>
      </c>
      <c r="J303" s="28">
        <v>253</v>
      </c>
      <c r="K303" s="28" t="s">
        <v>28</v>
      </c>
      <c r="L303" s="28">
        <v>2540</v>
      </c>
      <c r="M303" s="28" t="s">
        <v>28</v>
      </c>
      <c r="N303" s="28" t="s">
        <v>29</v>
      </c>
      <c r="O303" s="6" t="s">
        <v>30</v>
      </c>
      <c r="P303" s="6" t="s">
        <v>28</v>
      </c>
      <c r="Q303" s="6" t="s">
        <v>40</v>
      </c>
      <c r="R303" s="20">
        <v>0</v>
      </c>
      <c r="S303" s="21"/>
    </row>
    <row r="304" ht="25" customHeight="1" spans="1:19">
      <c r="A304" s="21">
        <v>299</v>
      </c>
      <c r="B304" s="11" t="s">
        <v>594</v>
      </c>
      <c r="C304" s="11">
        <v>2</v>
      </c>
      <c r="D304" s="6" t="s">
        <v>641</v>
      </c>
      <c r="E304" s="6" t="s">
        <v>642</v>
      </c>
      <c r="F304" s="13">
        <v>1</v>
      </c>
      <c r="G304" s="25" t="s">
        <v>196</v>
      </c>
      <c r="H304" s="11" t="s">
        <v>28</v>
      </c>
      <c r="I304" s="24">
        <v>34.5</v>
      </c>
      <c r="J304" s="28">
        <v>257</v>
      </c>
      <c r="K304" s="28" t="s">
        <v>28</v>
      </c>
      <c r="L304" s="28">
        <v>2320</v>
      </c>
      <c r="M304" s="28" t="s">
        <v>28</v>
      </c>
      <c r="N304" s="28" t="s">
        <v>29</v>
      </c>
      <c r="O304" s="6" t="s">
        <v>30</v>
      </c>
      <c r="P304" s="13" t="s">
        <v>29</v>
      </c>
      <c r="Q304" s="13" t="s">
        <v>31</v>
      </c>
      <c r="R304" s="20">
        <v>0</v>
      </c>
      <c r="S304" s="21">
        <v>1</v>
      </c>
    </row>
    <row r="305" ht="25" customHeight="1" spans="1:19">
      <c r="A305" s="21">
        <v>300</v>
      </c>
      <c r="B305" s="11" t="s">
        <v>594</v>
      </c>
      <c r="C305" s="11">
        <v>2</v>
      </c>
      <c r="D305" s="6" t="s">
        <v>643</v>
      </c>
      <c r="E305" s="6" t="s">
        <v>644</v>
      </c>
      <c r="F305" s="11">
        <v>0</v>
      </c>
      <c r="G305" s="23" t="s">
        <v>39</v>
      </c>
      <c r="H305" s="11" t="s">
        <v>28</v>
      </c>
      <c r="I305" s="24">
        <v>36.5</v>
      </c>
      <c r="J305" s="28">
        <v>274</v>
      </c>
      <c r="K305" s="28" t="s">
        <v>28</v>
      </c>
      <c r="L305" s="28">
        <v>2450</v>
      </c>
      <c r="M305" s="28" t="s">
        <v>28</v>
      </c>
      <c r="N305" s="28" t="s">
        <v>29</v>
      </c>
      <c r="O305" s="6" t="s">
        <v>30</v>
      </c>
      <c r="P305" s="6" t="s">
        <v>28</v>
      </c>
      <c r="Q305" s="6" t="s">
        <v>40</v>
      </c>
      <c r="R305" s="20">
        <v>0</v>
      </c>
      <c r="S305" s="21"/>
    </row>
    <row r="306" ht="25" customHeight="1" spans="1:19">
      <c r="A306" s="21">
        <v>301</v>
      </c>
      <c r="B306" s="11" t="s">
        <v>594</v>
      </c>
      <c r="C306" s="11">
        <v>2</v>
      </c>
      <c r="D306" s="6" t="s">
        <v>645</v>
      </c>
      <c r="E306" s="6" t="s">
        <v>646</v>
      </c>
      <c r="F306" s="11">
        <v>0</v>
      </c>
      <c r="G306" s="23" t="s">
        <v>39</v>
      </c>
      <c r="H306" s="11" t="s">
        <v>28</v>
      </c>
      <c r="I306" s="24">
        <v>31.5</v>
      </c>
      <c r="J306" s="28">
        <v>266</v>
      </c>
      <c r="K306" s="28" t="s">
        <v>28</v>
      </c>
      <c r="L306" s="28">
        <v>2410</v>
      </c>
      <c r="M306" s="28" t="s">
        <v>28</v>
      </c>
      <c r="N306" s="28" t="s">
        <v>29</v>
      </c>
      <c r="O306" s="6" t="s">
        <v>30</v>
      </c>
      <c r="P306" s="6" t="s">
        <v>28</v>
      </c>
      <c r="Q306" s="6" t="s">
        <v>40</v>
      </c>
      <c r="R306" s="20">
        <v>0</v>
      </c>
      <c r="S306" s="21"/>
    </row>
    <row r="307" ht="25" customHeight="1" spans="1:19">
      <c r="A307" s="21">
        <v>302</v>
      </c>
      <c r="B307" s="11" t="s">
        <v>594</v>
      </c>
      <c r="C307" s="11">
        <v>2</v>
      </c>
      <c r="D307" s="6" t="s">
        <v>647</v>
      </c>
      <c r="E307" s="6" t="s">
        <v>648</v>
      </c>
      <c r="F307" s="11">
        <v>0</v>
      </c>
      <c r="G307" s="23" t="s">
        <v>39</v>
      </c>
      <c r="H307" s="11" t="s">
        <v>28</v>
      </c>
      <c r="I307" s="24">
        <v>37.5</v>
      </c>
      <c r="J307" s="28">
        <v>235</v>
      </c>
      <c r="K307" s="28" t="s">
        <v>28</v>
      </c>
      <c r="L307" s="28">
        <v>2250</v>
      </c>
      <c r="M307" s="28" t="s">
        <v>28</v>
      </c>
      <c r="N307" s="28" t="s">
        <v>29</v>
      </c>
      <c r="O307" s="6" t="s">
        <v>30</v>
      </c>
      <c r="P307" s="6" t="s">
        <v>28</v>
      </c>
      <c r="Q307" s="6" t="s">
        <v>40</v>
      </c>
      <c r="R307" s="20">
        <v>0</v>
      </c>
      <c r="S307" s="21"/>
    </row>
    <row r="308" ht="25" customHeight="1" spans="1:19">
      <c r="A308" s="21">
        <v>303</v>
      </c>
      <c r="B308" s="11" t="s">
        <v>594</v>
      </c>
      <c r="C308" s="11">
        <v>2</v>
      </c>
      <c r="D308" s="6" t="s">
        <v>649</v>
      </c>
      <c r="E308" s="6" t="s">
        <v>650</v>
      </c>
      <c r="F308" s="11">
        <v>0</v>
      </c>
      <c r="G308" s="23" t="s">
        <v>39</v>
      </c>
      <c r="H308" s="11" t="s">
        <v>28</v>
      </c>
      <c r="I308" s="24">
        <v>31.5</v>
      </c>
      <c r="J308" s="28">
        <v>286</v>
      </c>
      <c r="K308" s="28" t="s">
        <v>28</v>
      </c>
      <c r="L308" s="28">
        <v>2410</v>
      </c>
      <c r="M308" s="28" t="s">
        <v>28</v>
      </c>
      <c r="N308" s="28" t="s">
        <v>29</v>
      </c>
      <c r="O308" s="6" t="s">
        <v>30</v>
      </c>
      <c r="P308" s="6" t="s">
        <v>28</v>
      </c>
      <c r="Q308" s="6" t="s">
        <v>40</v>
      </c>
      <c r="R308" s="20">
        <v>0</v>
      </c>
      <c r="S308" s="21"/>
    </row>
    <row r="309" ht="25" customHeight="1" spans="1:19">
      <c r="A309" s="21">
        <v>304</v>
      </c>
      <c r="B309" s="11" t="s">
        <v>594</v>
      </c>
      <c r="C309" s="11">
        <v>2</v>
      </c>
      <c r="D309" s="6" t="s">
        <v>651</v>
      </c>
      <c r="E309" s="6" t="s">
        <v>652</v>
      </c>
      <c r="F309" s="11">
        <v>0</v>
      </c>
      <c r="G309" s="23" t="s">
        <v>39</v>
      </c>
      <c r="H309" s="11" t="s">
        <v>28</v>
      </c>
      <c r="I309" s="24">
        <v>31.5</v>
      </c>
      <c r="J309" s="28">
        <v>256</v>
      </c>
      <c r="K309" s="28" t="s">
        <v>28</v>
      </c>
      <c r="L309" s="28">
        <v>2490</v>
      </c>
      <c r="M309" s="28" t="s">
        <v>28</v>
      </c>
      <c r="N309" s="28" t="s">
        <v>29</v>
      </c>
      <c r="O309" s="6" t="s">
        <v>30</v>
      </c>
      <c r="P309" s="6" t="s">
        <v>28</v>
      </c>
      <c r="Q309" s="6" t="s">
        <v>40</v>
      </c>
      <c r="R309" s="20">
        <v>0</v>
      </c>
      <c r="S309" s="21"/>
    </row>
    <row r="310" ht="25" customHeight="1" spans="1:19">
      <c r="A310" s="21">
        <v>305</v>
      </c>
      <c r="B310" s="11" t="s">
        <v>594</v>
      </c>
      <c r="C310" s="11">
        <v>2</v>
      </c>
      <c r="D310" s="6" t="s">
        <v>653</v>
      </c>
      <c r="E310" s="6" t="s">
        <v>654</v>
      </c>
      <c r="F310" s="11">
        <v>0</v>
      </c>
      <c r="G310" s="23" t="s">
        <v>39</v>
      </c>
      <c r="H310" s="11" t="s">
        <v>28</v>
      </c>
      <c r="I310" s="24">
        <v>33.5</v>
      </c>
      <c r="J310" s="28">
        <v>237</v>
      </c>
      <c r="K310" s="28" t="s">
        <v>28</v>
      </c>
      <c r="L310" s="28">
        <v>2370</v>
      </c>
      <c r="M310" s="28" t="s">
        <v>28</v>
      </c>
      <c r="N310" s="28" t="s">
        <v>29</v>
      </c>
      <c r="O310" s="6" t="s">
        <v>30</v>
      </c>
      <c r="P310" s="6" t="s">
        <v>28</v>
      </c>
      <c r="Q310" s="6" t="s">
        <v>40</v>
      </c>
      <c r="R310" s="20">
        <v>0</v>
      </c>
      <c r="S310" s="21"/>
    </row>
    <row r="311" ht="25" customHeight="1" spans="1:19">
      <c r="A311" s="21">
        <v>306</v>
      </c>
      <c r="B311" s="11" t="s">
        <v>594</v>
      </c>
      <c r="C311" s="11">
        <v>2</v>
      </c>
      <c r="D311" s="6" t="s">
        <v>655</v>
      </c>
      <c r="E311" s="6" t="s">
        <v>656</v>
      </c>
      <c r="F311" s="11">
        <v>0</v>
      </c>
      <c r="G311" s="23" t="s">
        <v>39</v>
      </c>
      <c r="H311" s="11" t="s">
        <v>28</v>
      </c>
      <c r="I311" s="24">
        <v>32.5</v>
      </c>
      <c r="J311" s="28">
        <v>268</v>
      </c>
      <c r="K311" s="28" t="s">
        <v>28</v>
      </c>
      <c r="L311" s="28">
        <v>2820</v>
      </c>
      <c r="M311" s="28" t="s">
        <v>28</v>
      </c>
      <c r="N311" s="28" t="s">
        <v>29</v>
      </c>
      <c r="O311" s="6" t="s">
        <v>30</v>
      </c>
      <c r="P311" s="6" t="s">
        <v>28</v>
      </c>
      <c r="Q311" s="6" t="s">
        <v>40</v>
      </c>
      <c r="R311" s="20">
        <v>0</v>
      </c>
      <c r="S311" s="21"/>
    </row>
    <row r="312" ht="25" customHeight="1" spans="1:19">
      <c r="A312" s="21">
        <v>307</v>
      </c>
      <c r="B312" s="11" t="s">
        <v>594</v>
      </c>
      <c r="C312" s="11">
        <v>2</v>
      </c>
      <c r="D312" s="6" t="s">
        <v>657</v>
      </c>
      <c r="E312" s="6" t="s">
        <v>658</v>
      </c>
      <c r="F312" s="11">
        <v>0</v>
      </c>
      <c r="G312" s="23" t="s">
        <v>39</v>
      </c>
      <c r="H312" s="11" t="s">
        <v>28</v>
      </c>
      <c r="I312" s="24">
        <v>29.5</v>
      </c>
      <c r="J312" s="28">
        <v>258</v>
      </c>
      <c r="K312" s="28" t="s">
        <v>28</v>
      </c>
      <c r="L312" s="28">
        <v>2720</v>
      </c>
      <c r="M312" s="28" t="s">
        <v>28</v>
      </c>
      <c r="N312" s="28" t="s">
        <v>29</v>
      </c>
      <c r="O312" s="6" t="s">
        <v>30</v>
      </c>
      <c r="P312" s="13" t="s">
        <v>29</v>
      </c>
      <c r="Q312" s="13" t="s">
        <v>31</v>
      </c>
      <c r="R312" s="20">
        <v>0</v>
      </c>
      <c r="S312" s="21"/>
    </row>
    <row r="313" ht="25" customHeight="1" spans="1:19">
      <c r="A313" s="21">
        <v>308</v>
      </c>
      <c r="B313" s="11" t="s">
        <v>594</v>
      </c>
      <c r="C313" s="11">
        <v>2</v>
      </c>
      <c r="D313" s="6" t="s">
        <v>659</v>
      </c>
      <c r="E313" s="6" t="s">
        <v>660</v>
      </c>
      <c r="F313" s="13">
        <v>1</v>
      </c>
      <c r="G313" s="25" t="s">
        <v>196</v>
      </c>
      <c r="H313" s="11" t="s">
        <v>28</v>
      </c>
      <c r="I313" s="24">
        <v>32.5</v>
      </c>
      <c r="J313" s="28">
        <v>226</v>
      </c>
      <c r="K313" s="28" t="s">
        <v>28</v>
      </c>
      <c r="L313" s="28">
        <v>2360</v>
      </c>
      <c r="M313" s="28" t="s">
        <v>28</v>
      </c>
      <c r="N313" s="28" t="s">
        <v>29</v>
      </c>
      <c r="O313" s="6" t="s">
        <v>30</v>
      </c>
      <c r="P313" s="13" t="s">
        <v>29</v>
      </c>
      <c r="Q313" s="13" t="s">
        <v>31</v>
      </c>
      <c r="R313" s="20">
        <v>0</v>
      </c>
      <c r="S313" s="21">
        <v>1</v>
      </c>
    </row>
    <row r="314" ht="25" customHeight="1" spans="1:19">
      <c r="A314" s="21">
        <v>309</v>
      </c>
      <c r="B314" s="11" t="s">
        <v>594</v>
      </c>
      <c r="C314" s="11">
        <v>2</v>
      </c>
      <c r="D314" s="6" t="s">
        <v>661</v>
      </c>
      <c r="E314" s="6" t="s">
        <v>662</v>
      </c>
      <c r="F314" s="13">
        <v>1</v>
      </c>
      <c r="G314" s="25" t="s">
        <v>196</v>
      </c>
      <c r="H314" s="11" t="s">
        <v>28</v>
      </c>
      <c r="I314" s="24">
        <v>30</v>
      </c>
      <c r="J314" s="28">
        <v>262</v>
      </c>
      <c r="K314" s="28" t="s">
        <v>28</v>
      </c>
      <c r="L314" s="28">
        <v>2360</v>
      </c>
      <c r="M314" s="28" t="s">
        <v>28</v>
      </c>
      <c r="N314" s="28" t="s">
        <v>29</v>
      </c>
      <c r="O314" s="6" t="s">
        <v>30</v>
      </c>
      <c r="P314" s="13" t="s">
        <v>29</v>
      </c>
      <c r="Q314" s="13" t="s">
        <v>31</v>
      </c>
      <c r="R314" s="20">
        <v>0</v>
      </c>
      <c r="S314" s="21">
        <v>1</v>
      </c>
    </row>
    <row r="315" ht="25" customHeight="1" spans="1:19">
      <c r="A315" s="21">
        <v>310</v>
      </c>
      <c r="B315" s="11" t="s">
        <v>594</v>
      </c>
      <c r="C315" s="11">
        <v>2</v>
      </c>
      <c r="D315" s="6" t="s">
        <v>663</v>
      </c>
      <c r="E315" s="6" t="s">
        <v>664</v>
      </c>
      <c r="F315" s="11">
        <v>0</v>
      </c>
      <c r="G315" s="23" t="s">
        <v>39</v>
      </c>
      <c r="H315" s="11" t="s">
        <v>28</v>
      </c>
      <c r="I315" s="24">
        <v>30.5</v>
      </c>
      <c r="J315" s="28">
        <v>309</v>
      </c>
      <c r="K315" s="28" t="s">
        <v>28</v>
      </c>
      <c r="L315" s="28">
        <v>2820</v>
      </c>
      <c r="M315" s="28" t="s">
        <v>28</v>
      </c>
      <c r="N315" s="28" t="s">
        <v>29</v>
      </c>
      <c r="O315" s="6" t="s">
        <v>30</v>
      </c>
      <c r="P315" s="6" t="s">
        <v>28</v>
      </c>
      <c r="Q315" s="6" t="s">
        <v>40</v>
      </c>
      <c r="R315" s="20">
        <v>0</v>
      </c>
      <c r="S315" s="21"/>
    </row>
    <row r="316" ht="25" customHeight="1" spans="1:19">
      <c r="A316" s="21">
        <v>311</v>
      </c>
      <c r="B316" s="11" t="s">
        <v>594</v>
      </c>
      <c r="C316" s="11">
        <v>2</v>
      </c>
      <c r="D316" s="6" t="s">
        <v>665</v>
      </c>
      <c r="E316" s="6" t="s">
        <v>666</v>
      </c>
      <c r="F316" s="13">
        <v>1</v>
      </c>
      <c r="G316" s="25" t="s">
        <v>196</v>
      </c>
      <c r="H316" s="11" t="s">
        <v>28</v>
      </c>
      <c r="I316" s="24">
        <v>32.5</v>
      </c>
      <c r="J316" s="28">
        <v>257</v>
      </c>
      <c r="K316" s="28" t="s">
        <v>28</v>
      </c>
      <c r="L316" s="28">
        <v>2600</v>
      </c>
      <c r="M316" s="28" t="s">
        <v>28</v>
      </c>
      <c r="N316" s="28" t="s">
        <v>29</v>
      </c>
      <c r="O316" s="6" t="s">
        <v>30</v>
      </c>
      <c r="P316" s="13" t="s">
        <v>29</v>
      </c>
      <c r="Q316" s="13" t="s">
        <v>31</v>
      </c>
      <c r="R316" s="20">
        <v>0</v>
      </c>
      <c r="S316" s="21">
        <v>1</v>
      </c>
    </row>
    <row r="317" ht="25" customHeight="1" spans="1:19">
      <c r="A317" s="21">
        <v>312</v>
      </c>
      <c r="B317" s="11" t="s">
        <v>594</v>
      </c>
      <c r="C317" s="11">
        <v>2</v>
      </c>
      <c r="D317" s="6" t="s">
        <v>667</v>
      </c>
      <c r="E317" s="6" t="s">
        <v>668</v>
      </c>
      <c r="F317" s="11">
        <v>0</v>
      </c>
      <c r="G317" s="23" t="s">
        <v>39</v>
      </c>
      <c r="H317" s="11" t="s">
        <v>28</v>
      </c>
      <c r="I317" s="24">
        <v>29.5</v>
      </c>
      <c r="J317" s="28">
        <v>238</v>
      </c>
      <c r="K317" s="28" t="s">
        <v>28</v>
      </c>
      <c r="L317" s="28">
        <v>2120</v>
      </c>
      <c r="M317" s="28" t="s">
        <v>28</v>
      </c>
      <c r="N317" s="28" t="s">
        <v>29</v>
      </c>
      <c r="O317" s="6" t="s">
        <v>30</v>
      </c>
      <c r="P317" s="6" t="s">
        <v>28</v>
      </c>
      <c r="Q317" s="6" t="s">
        <v>40</v>
      </c>
      <c r="R317" s="20">
        <v>0</v>
      </c>
      <c r="S317" s="21"/>
    </row>
    <row r="318" ht="25" customHeight="1" spans="1:19">
      <c r="A318" s="21">
        <v>313</v>
      </c>
      <c r="B318" s="11" t="s">
        <v>594</v>
      </c>
      <c r="C318" s="11">
        <v>2</v>
      </c>
      <c r="D318" s="6" t="s">
        <v>669</v>
      </c>
      <c r="E318" s="6" t="s">
        <v>670</v>
      </c>
      <c r="F318" s="11">
        <v>0</v>
      </c>
      <c r="G318" s="23" t="s">
        <v>39</v>
      </c>
      <c r="H318" s="11" t="s">
        <v>28</v>
      </c>
      <c r="I318" s="24">
        <v>29.5</v>
      </c>
      <c r="J318" s="28">
        <v>250</v>
      </c>
      <c r="K318" s="28" t="s">
        <v>28</v>
      </c>
      <c r="L318" s="28">
        <v>2250</v>
      </c>
      <c r="M318" s="28" t="s">
        <v>28</v>
      </c>
      <c r="N318" s="28" t="s">
        <v>29</v>
      </c>
      <c r="O318" s="6" t="s">
        <v>30</v>
      </c>
      <c r="P318" s="6" t="s">
        <v>28</v>
      </c>
      <c r="Q318" s="6" t="s">
        <v>40</v>
      </c>
      <c r="R318" s="20">
        <v>0</v>
      </c>
      <c r="S318" s="21"/>
    </row>
    <row r="319" ht="25" customHeight="1" spans="1:19">
      <c r="A319" s="21">
        <v>314</v>
      </c>
      <c r="B319" s="11" t="s">
        <v>594</v>
      </c>
      <c r="C319" s="11">
        <v>2</v>
      </c>
      <c r="D319" s="6" t="s">
        <v>671</v>
      </c>
      <c r="E319" s="6" t="s">
        <v>672</v>
      </c>
      <c r="F319" s="11">
        <v>0</v>
      </c>
      <c r="G319" s="23" t="s">
        <v>39</v>
      </c>
      <c r="H319" s="11" t="s">
        <v>28</v>
      </c>
      <c r="I319" s="24">
        <v>31.5</v>
      </c>
      <c r="J319" s="28">
        <v>274</v>
      </c>
      <c r="K319" s="28" t="s">
        <v>28</v>
      </c>
      <c r="L319" s="28">
        <v>2790</v>
      </c>
      <c r="M319" s="28" t="s">
        <v>28</v>
      </c>
      <c r="N319" s="28" t="s">
        <v>29</v>
      </c>
      <c r="O319" s="6" t="s">
        <v>30</v>
      </c>
      <c r="P319" s="6" t="s">
        <v>28</v>
      </c>
      <c r="Q319" s="6" t="s">
        <v>40</v>
      </c>
      <c r="R319" s="20">
        <v>0</v>
      </c>
      <c r="S319" s="21"/>
    </row>
    <row r="320" ht="25" customHeight="1" spans="1:19">
      <c r="A320" s="21">
        <v>315</v>
      </c>
      <c r="B320" s="11" t="s">
        <v>594</v>
      </c>
      <c r="C320" s="11">
        <v>2</v>
      </c>
      <c r="D320" s="6" t="s">
        <v>673</v>
      </c>
      <c r="E320" s="6" t="s">
        <v>674</v>
      </c>
      <c r="F320" s="11">
        <v>0</v>
      </c>
      <c r="G320" s="23" t="s">
        <v>39</v>
      </c>
      <c r="H320" s="11" t="s">
        <v>28</v>
      </c>
      <c r="I320" s="24">
        <v>32.5</v>
      </c>
      <c r="J320" s="28">
        <v>256</v>
      </c>
      <c r="K320" s="28" t="s">
        <v>28</v>
      </c>
      <c r="L320" s="28">
        <v>2080</v>
      </c>
      <c r="M320" s="28" t="s">
        <v>28</v>
      </c>
      <c r="N320" s="28" t="s">
        <v>29</v>
      </c>
      <c r="O320" s="6" t="s">
        <v>30</v>
      </c>
      <c r="P320" s="6" t="s">
        <v>28</v>
      </c>
      <c r="Q320" s="6" t="s">
        <v>40</v>
      </c>
      <c r="R320" s="20">
        <v>0</v>
      </c>
      <c r="S320" s="21"/>
    </row>
    <row r="321" ht="25" customHeight="1" spans="1:19">
      <c r="A321" s="21">
        <v>316</v>
      </c>
      <c r="B321" s="11" t="s">
        <v>594</v>
      </c>
      <c r="C321" s="11">
        <v>2</v>
      </c>
      <c r="D321" s="6" t="s">
        <v>675</v>
      </c>
      <c r="E321" s="6" t="s">
        <v>676</v>
      </c>
      <c r="F321" s="11">
        <v>0</v>
      </c>
      <c r="G321" s="23" t="s">
        <v>39</v>
      </c>
      <c r="H321" s="11" t="s">
        <v>28</v>
      </c>
      <c r="I321" s="24">
        <v>27.5</v>
      </c>
      <c r="J321" s="28">
        <v>277</v>
      </c>
      <c r="K321" s="28" t="s">
        <v>28</v>
      </c>
      <c r="L321" s="28">
        <v>2990</v>
      </c>
      <c r="M321" s="28" t="s">
        <v>28</v>
      </c>
      <c r="N321" s="28" t="s">
        <v>29</v>
      </c>
      <c r="O321" s="6" t="s">
        <v>30</v>
      </c>
      <c r="P321" s="6" t="s">
        <v>28</v>
      </c>
      <c r="Q321" s="6" t="s">
        <v>40</v>
      </c>
      <c r="R321" s="20">
        <v>0</v>
      </c>
      <c r="S321" s="21"/>
    </row>
    <row r="322" ht="25" customHeight="1" spans="1:19">
      <c r="A322" s="21">
        <v>317</v>
      </c>
      <c r="B322" s="11" t="s">
        <v>594</v>
      </c>
      <c r="C322" s="11">
        <v>2</v>
      </c>
      <c r="D322" s="6" t="s">
        <v>677</v>
      </c>
      <c r="E322" s="6" t="s">
        <v>678</v>
      </c>
      <c r="F322" s="13">
        <v>1</v>
      </c>
      <c r="G322" s="25" t="s">
        <v>196</v>
      </c>
      <c r="H322" s="11" t="s">
        <v>28</v>
      </c>
      <c r="I322" s="24">
        <v>28.5</v>
      </c>
      <c r="J322" s="28">
        <v>316</v>
      </c>
      <c r="K322" s="28" t="s">
        <v>28</v>
      </c>
      <c r="L322" s="28">
        <v>2530</v>
      </c>
      <c r="M322" s="28" t="s">
        <v>28</v>
      </c>
      <c r="N322" s="28" t="s">
        <v>29</v>
      </c>
      <c r="O322" s="6" t="s">
        <v>30</v>
      </c>
      <c r="P322" s="13" t="s">
        <v>29</v>
      </c>
      <c r="Q322" s="13" t="s">
        <v>31</v>
      </c>
      <c r="R322" s="20">
        <v>0</v>
      </c>
      <c r="S322" s="21">
        <v>1</v>
      </c>
    </row>
    <row r="323" ht="25" customHeight="1" spans="1:19">
      <c r="A323" s="21">
        <v>318</v>
      </c>
      <c r="B323" s="11" t="s">
        <v>594</v>
      </c>
      <c r="C323" s="11">
        <v>2</v>
      </c>
      <c r="D323" s="6" t="s">
        <v>679</v>
      </c>
      <c r="E323" s="6" t="s">
        <v>680</v>
      </c>
      <c r="F323" s="11">
        <v>0</v>
      </c>
      <c r="G323" s="23" t="s">
        <v>39</v>
      </c>
      <c r="H323" s="11" t="s">
        <v>28</v>
      </c>
      <c r="I323" s="24">
        <v>30.5</v>
      </c>
      <c r="J323" s="28">
        <v>243</v>
      </c>
      <c r="K323" s="28" t="s">
        <v>28</v>
      </c>
      <c r="L323" s="28">
        <v>2490</v>
      </c>
      <c r="M323" s="28" t="s">
        <v>28</v>
      </c>
      <c r="N323" s="28" t="s">
        <v>29</v>
      </c>
      <c r="O323" s="6" t="s">
        <v>30</v>
      </c>
      <c r="P323" s="6" t="s">
        <v>28</v>
      </c>
      <c r="Q323" s="6" t="s">
        <v>40</v>
      </c>
      <c r="R323" s="20">
        <v>0</v>
      </c>
      <c r="S323" s="21"/>
    </row>
    <row r="324" ht="25" customHeight="1" spans="1:19">
      <c r="A324" s="21">
        <v>319</v>
      </c>
      <c r="B324" s="11" t="s">
        <v>594</v>
      </c>
      <c r="C324" s="11">
        <v>2</v>
      </c>
      <c r="D324" s="6" t="s">
        <v>681</v>
      </c>
      <c r="E324" s="6" t="s">
        <v>682</v>
      </c>
      <c r="F324" s="11">
        <v>0</v>
      </c>
      <c r="G324" s="23" t="s">
        <v>39</v>
      </c>
      <c r="H324" s="11" t="s">
        <v>28</v>
      </c>
      <c r="I324" s="24">
        <v>31</v>
      </c>
      <c r="J324" s="28">
        <v>277</v>
      </c>
      <c r="K324" s="28" t="s">
        <v>28</v>
      </c>
      <c r="L324" s="28">
        <v>2430</v>
      </c>
      <c r="M324" s="28" t="s">
        <v>28</v>
      </c>
      <c r="N324" s="28" t="s">
        <v>29</v>
      </c>
      <c r="O324" s="6" t="s">
        <v>30</v>
      </c>
      <c r="P324" s="6" t="s">
        <v>28</v>
      </c>
      <c r="Q324" s="6" t="s">
        <v>40</v>
      </c>
      <c r="R324" s="20">
        <v>0</v>
      </c>
      <c r="S324" s="21"/>
    </row>
    <row r="325" ht="25" customHeight="1" spans="1:19">
      <c r="A325" s="21">
        <v>320</v>
      </c>
      <c r="B325" s="11" t="s">
        <v>594</v>
      </c>
      <c r="C325" s="11">
        <v>2</v>
      </c>
      <c r="D325" s="6" t="s">
        <v>683</v>
      </c>
      <c r="E325" s="6" t="s">
        <v>684</v>
      </c>
      <c r="F325" s="11">
        <v>0</v>
      </c>
      <c r="G325" s="23" t="s">
        <v>39</v>
      </c>
      <c r="H325" s="11" t="s">
        <v>28</v>
      </c>
      <c r="I325" s="24">
        <v>35.5</v>
      </c>
      <c r="J325" s="28">
        <v>365</v>
      </c>
      <c r="K325" s="28" t="s">
        <v>28</v>
      </c>
      <c r="L325" s="28">
        <v>2710</v>
      </c>
      <c r="M325" s="28" t="s">
        <v>28</v>
      </c>
      <c r="N325" s="28" t="s">
        <v>29</v>
      </c>
      <c r="O325" s="6" t="s">
        <v>30</v>
      </c>
      <c r="P325" s="6" t="s">
        <v>28</v>
      </c>
      <c r="Q325" s="6" t="s">
        <v>40</v>
      </c>
      <c r="R325" s="20">
        <v>0</v>
      </c>
      <c r="S325" s="21"/>
    </row>
    <row r="326" ht="25" customHeight="1" spans="1:19">
      <c r="A326" s="21">
        <v>321</v>
      </c>
      <c r="B326" s="11" t="s">
        <v>594</v>
      </c>
      <c r="C326" s="11">
        <v>2</v>
      </c>
      <c r="D326" s="6" t="s">
        <v>685</v>
      </c>
      <c r="E326" s="6" t="s">
        <v>686</v>
      </c>
      <c r="F326" s="11">
        <v>0</v>
      </c>
      <c r="G326" s="23" t="s">
        <v>39</v>
      </c>
      <c r="H326" s="11" t="s">
        <v>28</v>
      </c>
      <c r="I326" s="24">
        <v>34.5</v>
      </c>
      <c r="J326" s="28">
        <v>288</v>
      </c>
      <c r="K326" s="28" t="s">
        <v>28</v>
      </c>
      <c r="L326" s="28">
        <v>2180</v>
      </c>
      <c r="M326" s="28" t="s">
        <v>28</v>
      </c>
      <c r="N326" s="28" t="s">
        <v>29</v>
      </c>
      <c r="O326" s="6" t="s">
        <v>30</v>
      </c>
      <c r="P326" s="6" t="s">
        <v>28</v>
      </c>
      <c r="Q326" s="6" t="s">
        <v>40</v>
      </c>
      <c r="R326" s="20">
        <v>0</v>
      </c>
      <c r="S326" s="21"/>
    </row>
    <row r="327" ht="25" customHeight="1" spans="1:19">
      <c r="A327" s="21">
        <v>322</v>
      </c>
      <c r="B327" s="11" t="s">
        <v>594</v>
      </c>
      <c r="C327" s="11">
        <v>2</v>
      </c>
      <c r="D327" s="6" t="s">
        <v>687</v>
      </c>
      <c r="E327" s="6" t="s">
        <v>688</v>
      </c>
      <c r="F327" s="11">
        <v>0</v>
      </c>
      <c r="G327" s="23" t="s">
        <v>39</v>
      </c>
      <c r="H327" s="11" t="s">
        <v>28</v>
      </c>
      <c r="I327" s="24">
        <v>29.5</v>
      </c>
      <c r="J327" s="28">
        <v>277</v>
      </c>
      <c r="K327" s="28" t="s">
        <v>28</v>
      </c>
      <c r="L327" s="28">
        <v>2630</v>
      </c>
      <c r="M327" s="28" t="s">
        <v>28</v>
      </c>
      <c r="N327" s="28" t="s">
        <v>29</v>
      </c>
      <c r="O327" s="6" t="s">
        <v>30</v>
      </c>
      <c r="P327" s="6" t="s">
        <v>28</v>
      </c>
      <c r="Q327" s="6" t="s">
        <v>40</v>
      </c>
      <c r="R327" s="20">
        <v>0</v>
      </c>
      <c r="S327" s="21"/>
    </row>
    <row r="328" ht="25" customHeight="1" spans="1:19">
      <c r="A328" s="21">
        <v>323</v>
      </c>
      <c r="B328" s="11" t="s">
        <v>594</v>
      </c>
      <c r="C328" s="11">
        <v>2</v>
      </c>
      <c r="D328" s="6" t="s">
        <v>689</v>
      </c>
      <c r="E328" s="6" t="s">
        <v>690</v>
      </c>
      <c r="F328" s="11">
        <v>0</v>
      </c>
      <c r="G328" s="23" t="s">
        <v>39</v>
      </c>
      <c r="H328" s="11" t="s">
        <v>28</v>
      </c>
      <c r="I328" s="24">
        <v>29.5</v>
      </c>
      <c r="J328" s="28">
        <v>304</v>
      </c>
      <c r="K328" s="28" t="s">
        <v>28</v>
      </c>
      <c r="L328" s="28">
        <v>2620</v>
      </c>
      <c r="M328" s="28" t="s">
        <v>28</v>
      </c>
      <c r="N328" s="28" t="s">
        <v>29</v>
      </c>
      <c r="O328" s="6" t="s">
        <v>30</v>
      </c>
      <c r="P328" s="6" t="s">
        <v>28</v>
      </c>
      <c r="Q328" s="6" t="s">
        <v>40</v>
      </c>
      <c r="R328" s="20">
        <v>0</v>
      </c>
      <c r="S328" s="21"/>
    </row>
    <row r="329" ht="25" customHeight="1" spans="1:19">
      <c r="A329" s="21">
        <v>324</v>
      </c>
      <c r="B329" s="11" t="s">
        <v>594</v>
      </c>
      <c r="C329" s="11">
        <v>2</v>
      </c>
      <c r="D329" s="6" t="s">
        <v>691</v>
      </c>
      <c r="E329" s="6" t="s">
        <v>692</v>
      </c>
      <c r="F329" s="11">
        <v>0</v>
      </c>
      <c r="G329" s="23" t="s">
        <v>39</v>
      </c>
      <c r="H329" s="11" t="s">
        <v>28</v>
      </c>
      <c r="I329" s="24">
        <v>30.5</v>
      </c>
      <c r="J329" s="28">
        <v>243</v>
      </c>
      <c r="K329" s="28" t="s">
        <v>28</v>
      </c>
      <c r="L329" s="28">
        <v>2530</v>
      </c>
      <c r="M329" s="28" t="s">
        <v>28</v>
      </c>
      <c r="N329" s="28" t="s">
        <v>29</v>
      </c>
      <c r="O329" s="6" t="s">
        <v>30</v>
      </c>
      <c r="P329" s="6" t="s">
        <v>28</v>
      </c>
      <c r="Q329" s="6" t="s">
        <v>40</v>
      </c>
      <c r="R329" s="20">
        <v>0</v>
      </c>
      <c r="S329" s="21"/>
    </row>
    <row r="330" ht="25" customHeight="1" spans="1:19">
      <c r="A330" s="21">
        <v>325</v>
      </c>
      <c r="B330" s="11" t="s">
        <v>594</v>
      </c>
      <c r="C330" s="11">
        <v>2</v>
      </c>
      <c r="D330" s="6" t="s">
        <v>693</v>
      </c>
      <c r="E330" s="6" t="s">
        <v>694</v>
      </c>
      <c r="F330" s="13">
        <v>1</v>
      </c>
      <c r="G330" s="25" t="s">
        <v>196</v>
      </c>
      <c r="H330" s="11" t="s">
        <v>28</v>
      </c>
      <c r="I330" s="24">
        <v>35.5</v>
      </c>
      <c r="J330" s="28">
        <v>229</v>
      </c>
      <c r="K330" s="28" t="s">
        <v>28</v>
      </c>
      <c r="L330" s="28">
        <v>2190</v>
      </c>
      <c r="M330" s="28" t="s">
        <v>28</v>
      </c>
      <c r="N330" s="28" t="s">
        <v>29</v>
      </c>
      <c r="O330" s="6" t="s">
        <v>30</v>
      </c>
      <c r="P330" s="13" t="s">
        <v>29</v>
      </c>
      <c r="Q330" s="13" t="s">
        <v>31</v>
      </c>
      <c r="R330" s="20">
        <v>0</v>
      </c>
      <c r="S330" s="21">
        <v>1</v>
      </c>
    </row>
    <row r="331" ht="25" customHeight="1" spans="1:19">
      <c r="A331" s="21">
        <v>326</v>
      </c>
      <c r="B331" s="11" t="s">
        <v>594</v>
      </c>
      <c r="C331" s="11">
        <v>2</v>
      </c>
      <c r="D331" s="6" t="s">
        <v>695</v>
      </c>
      <c r="E331" s="6" t="s">
        <v>696</v>
      </c>
      <c r="F331" s="11">
        <v>0</v>
      </c>
      <c r="G331" s="23" t="s">
        <v>39</v>
      </c>
      <c r="H331" s="11" t="s">
        <v>28</v>
      </c>
      <c r="I331" s="24">
        <v>37.5</v>
      </c>
      <c r="J331" s="28">
        <v>280</v>
      </c>
      <c r="K331" s="28" t="s">
        <v>28</v>
      </c>
      <c r="L331" s="28">
        <v>2840</v>
      </c>
      <c r="M331" s="28" t="s">
        <v>28</v>
      </c>
      <c r="N331" s="28" t="s">
        <v>29</v>
      </c>
      <c r="O331" s="6" t="s">
        <v>30</v>
      </c>
      <c r="P331" s="6" t="s">
        <v>28</v>
      </c>
      <c r="Q331" s="6" t="s">
        <v>40</v>
      </c>
      <c r="R331" s="20">
        <v>0</v>
      </c>
      <c r="S331" s="21"/>
    </row>
    <row r="332" ht="25" customHeight="1" spans="1:19">
      <c r="A332" s="21">
        <v>327</v>
      </c>
      <c r="B332" s="11" t="s">
        <v>594</v>
      </c>
      <c r="C332" s="11">
        <v>2</v>
      </c>
      <c r="D332" s="6" t="s">
        <v>697</v>
      </c>
      <c r="E332" s="6" t="s">
        <v>698</v>
      </c>
      <c r="F332" s="11">
        <v>0</v>
      </c>
      <c r="G332" s="23" t="s">
        <v>39</v>
      </c>
      <c r="H332" s="11" t="s">
        <v>28</v>
      </c>
      <c r="I332" s="24">
        <v>33.5</v>
      </c>
      <c r="J332" s="28">
        <v>263</v>
      </c>
      <c r="K332" s="28" t="s">
        <v>28</v>
      </c>
      <c r="L332" s="28">
        <v>3090</v>
      </c>
      <c r="M332" s="28" t="s">
        <v>28</v>
      </c>
      <c r="N332" s="28" t="s">
        <v>29</v>
      </c>
      <c r="O332" s="6" t="s">
        <v>30</v>
      </c>
      <c r="P332" s="6" t="s">
        <v>28</v>
      </c>
      <c r="Q332" s="6" t="s">
        <v>40</v>
      </c>
      <c r="R332" s="20">
        <v>0</v>
      </c>
      <c r="S332" s="21"/>
    </row>
    <row r="333" ht="25" customHeight="1" spans="1:19">
      <c r="A333" s="21">
        <v>328</v>
      </c>
      <c r="B333" s="11" t="s">
        <v>594</v>
      </c>
      <c r="C333" s="11">
        <v>2</v>
      </c>
      <c r="D333" s="6" t="s">
        <v>699</v>
      </c>
      <c r="E333" s="6" t="s">
        <v>700</v>
      </c>
      <c r="F333" s="11">
        <v>0</v>
      </c>
      <c r="G333" s="23" t="s">
        <v>39</v>
      </c>
      <c r="H333" s="11" t="s">
        <v>28</v>
      </c>
      <c r="I333" s="24">
        <v>38.5</v>
      </c>
      <c r="J333" s="28">
        <v>422</v>
      </c>
      <c r="K333" s="28" t="s">
        <v>28</v>
      </c>
      <c r="L333" s="28">
        <v>3210</v>
      </c>
      <c r="M333" s="28" t="s">
        <v>28</v>
      </c>
      <c r="N333" s="28" t="s">
        <v>29</v>
      </c>
      <c r="O333" s="6" t="s">
        <v>30</v>
      </c>
      <c r="P333" s="6" t="s">
        <v>28</v>
      </c>
      <c r="Q333" s="6" t="s">
        <v>40</v>
      </c>
      <c r="R333" s="20">
        <v>0</v>
      </c>
      <c r="S333" s="21"/>
    </row>
    <row r="334" ht="25" customHeight="1" spans="1:19">
      <c r="A334" s="21">
        <v>329</v>
      </c>
      <c r="B334" s="11" t="s">
        <v>594</v>
      </c>
      <c r="C334" s="11">
        <v>2</v>
      </c>
      <c r="D334" s="6" t="s">
        <v>701</v>
      </c>
      <c r="E334" s="6" t="s">
        <v>702</v>
      </c>
      <c r="F334" s="11">
        <v>0</v>
      </c>
      <c r="G334" s="23" t="s">
        <v>39</v>
      </c>
      <c r="H334" s="11" t="s">
        <v>28</v>
      </c>
      <c r="I334" s="24">
        <v>31.5</v>
      </c>
      <c r="J334" s="28">
        <v>329</v>
      </c>
      <c r="K334" s="28" t="s">
        <v>28</v>
      </c>
      <c r="L334" s="28">
        <v>3120</v>
      </c>
      <c r="M334" s="28" t="s">
        <v>28</v>
      </c>
      <c r="N334" s="28" t="s">
        <v>29</v>
      </c>
      <c r="O334" s="6" t="s">
        <v>30</v>
      </c>
      <c r="P334" s="6" t="s">
        <v>28</v>
      </c>
      <c r="Q334" s="6" t="s">
        <v>40</v>
      </c>
      <c r="R334" s="20">
        <v>0</v>
      </c>
      <c r="S334" s="21"/>
    </row>
    <row r="335" ht="25" customHeight="1" spans="1:19">
      <c r="A335" s="21">
        <v>330</v>
      </c>
      <c r="B335" s="11" t="s">
        <v>594</v>
      </c>
      <c r="C335" s="11">
        <v>2</v>
      </c>
      <c r="D335" s="6" t="s">
        <v>703</v>
      </c>
      <c r="E335" s="6" t="s">
        <v>704</v>
      </c>
      <c r="F335" s="11">
        <v>0</v>
      </c>
      <c r="G335" s="23" t="s">
        <v>39</v>
      </c>
      <c r="H335" s="11" t="s">
        <v>28</v>
      </c>
      <c r="I335" s="24">
        <v>35.5</v>
      </c>
      <c r="J335" s="28">
        <v>365</v>
      </c>
      <c r="K335" s="28" t="s">
        <v>28</v>
      </c>
      <c r="L335" s="28">
        <v>2530</v>
      </c>
      <c r="M335" s="28" t="s">
        <v>28</v>
      </c>
      <c r="N335" s="28" t="s">
        <v>29</v>
      </c>
      <c r="O335" s="6" t="s">
        <v>30</v>
      </c>
      <c r="P335" s="6" t="s">
        <v>28</v>
      </c>
      <c r="Q335" s="6" t="s">
        <v>40</v>
      </c>
      <c r="R335" s="20">
        <v>0</v>
      </c>
      <c r="S335" s="21"/>
    </row>
    <row r="336" ht="25" customHeight="1" spans="1:19">
      <c r="A336" s="21">
        <v>331</v>
      </c>
      <c r="B336" s="11" t="s">
        <v>594</v>
      </c>
      <c r="C336" s="11">
        <v>2</v>
      </c>
      <c r="D336" s="6" t="s">
        <v>705</v>
      </c>
      <c r="E336" s="6" t="s">
        <v>706</v>
      </c>
      <c r="F336" s="11">
        <v>0</v>
      </c>
      <c r="G336" s="23" t="s">
        <v>39</v>
      </c>
      <c r="H336" s="11" t="s">
        <v>28</v>
      </c>
      <c r="I336" s="24">
        <v>35.5</v>
      </c>
      <c r="J336" s="28">
        <v>275</v>
      </c>
      <c r="K336" s="28" t="s">
        <v>28</v>
      </c>
      <c r="L336" s="28">
        <v>2760</v>
      </c>
      <c r="M336" s="28" t="s">
        <v>28</v>
      </c>
      <c r="N336" s="28" t="s">
        <v>29</v>
      </c>
      <c r="O336" s="6" t="s">
        <v>30</v>
      </c>
      <c r="P336" s="6" t="s">
        <v>28</v>
      </c>
      <c r="Q336" s="6" t="s">
        <v>40</v>
      </c>
      <c r="R336" s="20">
        <v>0</v>
      </c>
      <c r="S336" s="21"/>
    </row>
    <row r="337" ht="25" customHeight="1" spans="1:19">
      <c r="A337" s="21">
        <v>332</v>
      </c>
      <c r="B337" s="11" t="s">
        <v>594</v>
      </c>
      <c r="C337" s="11">
        <v>2</v>
      </c>
      <c r="D337" s="6" t="s">
        <v>707</v>
      </c>
      <c r="E337" s="6" t="s">
        <v>708</v>
      </c>
      <c r="F337" s="11">
        <v>0</v>
      </c>
      <c r="G337" s="23" t="s">
        <v>39</v>
      </c>
      <c r="H337" s="11" t="s">
        <v>28</v>
      </c>
      <c r="I337" s="24">
        <v>39.5</v>
      </c>
      <c r="J337" s="28">
        <v>426</v>
      </c>
      <c r="K337" s="28" t="s">
        <v>28</v>
      </c>
      <c r="L337" s="28">
        <v>3070</v>
      </c>
      <c r="M337" s="28" t="s">
        <v>28</v>
      </c>
      <c r="N337" s="28" t="s">
        <v>29</v>
      </c>
      <c r="O337" s="6" t="s">
        <v>30</v>
      </c>
      <c r="P337" s="6" t="s">
        <v>28</v>
      </c>
      <c r="Q337" s="6" t="s">
        <v>40</v>
      </c>
      <c r="R337" s="20">
        <v>0</v>
      </c>
      <c r="S337" s="21"/>
    </row>
    <row r="338" ht="25" customHeight="1" spans="1:19">
      <c r="A338" s="21">
        <v>333</v>
      </c>
      <c r="B338" s="11" t="s">
        <v>594</v>
      </c>
      <c r="C338" s="11">
        <v>2</v>
      </c>
      <c r="D338" s="6" t="s">
        <v>709</v>
      </c>
      <c r="E338" s="6" t="s">
        <v>710</v>
      </c>
      <c r="F338" s="11">
        <v>0</v>
      </c>
      <c r="G338" s="23" t="s">
        <v>39</v>
      </c>
      <c r="H338" s="11" t="s">
        <v>28</v>
      </c>
      <c r="I338" s="24">
        <v>30.5</v>
      </c>
      <c r="J338" s="28">
        <v>318</v>
      </c>
      <c r="K338" s="28" t="s">
        <v>28</v>
      </c>
      <c r="L338" s="28">
        <v>3390</v>
      </c>
      <c r="M338" s="28" t="s">
        <v>28</v>
      </c>
      <c r="N338" s="28" t="s">
        <v>29</v>
      </c>
      <c r="O338" s="6" t="s">
        <v>30</v>
      </c>
      <c r="P338" s="6" t="s">
        <v>28</v>
      </c>
      <c r="Q338" s="6" t="s">
        <v>40</v>
      </c>
      <c r="R338" s="20">
        <v>0</v>
      </c>
      <c r="S338" s="21"/>
    </row>
    <row r="339" ht="25" customHeight="1" spans="1:19">
      <c r="A339" s="21">
        <v>334</v>
      </c>
      <c r="B339" s="11" t="s">
        <v>594</v>
      </c>
      <c r="C339" s="11">
        <v>2</v>
      </c>
      <c r="D339" s="6" t="s">
        <v>711</v>
      </c>
      <c r="E339" s="6" t="s">
        <v>712</v>
      </c>
      <c r="F339" s="11">
        <v>0</v>
      </c>
      <c r="G339" s="23" t="s">
        <v>39</v>
      </c>
      <c r="H339" s="11" t="s">
        <v>28</v>
      </c>
      <c r="I339" s="24">
        <v>31.5</v>
      </c>
      <c r="J339" s="28">
        <v>359</v>
      </c>
      <c r="K339" s="28" t="s">
        <v>28</v>
      </c>
      <c r="L339" s="28">
        <v>3270</v>
      </c>
      <c r="M339" s="28" t="s">
        <v>28</v>
      </c>
      <c r="N339" s="28" t="s">
        <v>29</v>
      </c>
      <c r="O339" s="6" t="s">
        <v>30</v>
      </c>
      <c r="P339" s="6" t="s">
        <v>28</v>
      </c>
      <c r="Q339" s="6" t="s">
        <v>40</v>
      </c>
      <c r="R339" s="20">
        <v>0</v>
      </c>
      <c r="S339" s="21"/>
    </row>
    <row r="340" ht="25" customHeight="1" spans="1:19">
      <c r="A340" s="21">
        <v>335</v>
      </c>
      <c r="B340" s="11" t="s">
        <v>594</v>
      </c>
      <c r="C340" s="11">
        <v>2</v>
      </c>
      <c r="D340" s="6" t="s">
        <v>713</v>
      </c>
      <c r="E340" s="6" t="s">
        <v>714</v>
      </c>
      <c r="F340" s="11">
        <v>0</v>
      </c>
      <c r="G340" s="23" t="s">
        <v>39</v>
      </c>
      <c r="H340" s="11" t="s">
        <v>28</v>
      </c>
      <c r="I340" s="24">
        <v>37.5</v>
      </c>
      <c r="J340" s="28">
        <v>276</v>
      </c>
      <c r="K340" s="28" t="s">
        <v>28</v>
      </c>
      <c r="L340" s="28">
        <v>2730</v>
      </c>
      <c r="M340" s="28" t="s">
        <v>28</v>
      </c>
      <c r="N340" s="28" t="s">
        <v>29</v>
      </c>
      <c r="O340" s="6" t="s">
        <v>30</v>
      </c>
      <c r="P340" s="6" t="s">
        <v>28</v>
      </c>
      <c r="Q340" s="6" t="s">
        <v>40</v>
      </c>
      <c r="R340" s="20">
        <v>0</v>
      </c>
      <c r="S340" s="21"/>
    </row>
    <row r="341" ht="25" customHeight="1" spans="1:19">
      <c r="A341" s="21">
        <v>336</v>
      </c>
      <c r="B341" s="11" t="s">
        <v>594</v>
      </c>
      <c r="C341" s="11">
        <v>2</v>
      </c>
      <c r="D341" s="6" t="s">
        <v>715</v>
      </c>
      <c r="E341" s="6" t="s">
        <v>716</v>
      </c>
      <c r="F341" s="11">
        <v>0</v>
      </c>
      <c r="G341" s="23" t="s">
        <v>39</v>
      </c>
      <c r="H341" s="11" t="s">
        <v>28</v>
      </c>
      <c r="I341" s="24">
        <v>31.5</v>
      </c>
      <c r="J341" s="28">
        <v>257</v>
      </c>
      <c r="K341" s="28" t="s">
        <v>28</v>
      </c>
      <c r="L341" s="28">
        <v>2340</v>
      </c>
      <c r="M341" s="28" t="s">
        <v>28</v>
      </c>
      <c r="N341" s="28" t="s">
        <v>29</v>
      </c>
      <c r="O341" s="6" t="s">
        <v>30</v>
      </c>
      <c r="P341" s="6" t="s">
        <v>28</v>
      </c>
      <c r="Q341" s="6" t="s">
        <v>40</v>
      </c>
      <c r="R341" s="20">
        <v>0</v>
      </c>
      <c r="S341" s="21"/>
    </row>
    <row r="342" ht="25" customHeight="1" spans="1:19">
      <c r="A342" s="21">
        <v>337</v>
      </c>
      <c r="B342" s="11" t="s">
        <v>594</v>
      </c>
      <c r="C342" s="11">
        <v>2</v>
      </c>
      <c r="D342" s="6" t="s">
        <v>717</v>
      </c>
      <c r="E342" s="6" t="s">
        <v>718</v>
      </c>
      <c r="F342" s="11">
        <v>0</v>
      </c>
      <c r="G342" s="23" t="s">
        <v>39</v>
      </c>
      <c r="H342" s="11" t="s">
        <v>28</v>
      </c>
      <c r="I342" s="24">
        <v>29.5</v>
      </c>
      <c r="J342" s="28">
        <v>300</v>
      </c>
      <c r="K342" s="28" t="s">
        <v>28</v>
      </c>
      <c r="L342" s="28">
        <v>2580</v>
      </c>
      <c r="M342" s="28" t="s">
        <v>28</v>
      </c>
      <c r="N342" s="28" t="s">
        <v>29</v>
      </c>
      <c r="O342" s="6" t="s">
        <v>30</v>
      </c>
      <c r="P342" s="6" t="s">
        <v>28</v>
      </c>
      <c r="Q342" s="6" t="s">
        <v>40</v>
      </c>
      <c r="R342" s="20">
        <v>0</v>
      </c>
      <c r="S342" s="21"/>
    </row>
    <row r="343" ht="25" customHeight="1" spans="1:19">
      <c r="A343" s="21">
        <v>338</v>
      </c>
      <c r="B343" s="11" t="s">
        <v>594</v>
      </c>
      <c r="C343" s="11">
        <v>2</v>
      </c>
      <c r="D343" s="6" t="s">
        <v>719</v>
      </c>
      <c r="E343" s="6" t="s">
        <v>720</v>
      </c>
      <c r="F343" s="13">
        <v>1</v>
      </c>
      <c r="G343" s="25" t="s">
        <v>196</v>
      </c>
      <c r="H343" s="11" t="s">
        <v>28</v>
      </c>
      <c r="I343" s="24">
        <v>28.5</v>
      </c>
      <c r="J343" s="28">
        <v>249</v>
      </c>
      <c r="K343" s="28" t="s">
        <v>28</v>
      </c>
      <c r="L343" s="28">
        <v>2230</v>
      </c>
      <c r="M343" s="28" t="s">
        <v>28</v>
      </c>
      <c r="N343" s="28" t="s">
        <v>29</v>
      </c>
      <c r="O343" s="6" t="s">
        <v>30</v>
      </c>
      <c r="P343" s="13" t="s">
        <v>29</v>
      </c>
      <c r="Q343" s="13" t="s">
        <v>31</v>
      </c>
      <c r="R343" s="20">
        <v>0</v>
      </c>
      <c r="S343" s="21">
        <v>1</v>
      </c>
    </row>
    <row r="344" ht="25" customHeight="1" spans="1:19">
      <c r="A344" s="21">
        <v>339</v>
      </c>
      <c r="B344" s="11" t="s">
        <v>594</v>
      </c>
      <c r="C344" s="11">
        <v>2</v>
      </c>
      <c r="D344" s="6" t="s">
        <v>721</v>
      </c>
      <c r="E344" s="6" t="s">
        <v>722</v>
      </c>
      <c r="F344" s="11">
        <v>0</v>
      </c>
      <c r="G344" s="23" t="s">
        <v>39</v>
      </c>
      <c r="H344" s="11" t="s">
        <v>28</v>
      </c>
      <c r="I344" s="24">
        <v>32.5</v>
      </c>
      <c r="J344" s="28">
        <v>255</v>
      </c>
      <c r="K344" s="28" t="s">
        <v>28</v>
      </c>
      <c r="L344" s="28">
        <v>3370</v>
      </c>
      <c r="M344" s="28" t="s">
        <v>28</v>
      </c>
      <c r="N344" s="28" t="s">
        <v>29</v>
      </c>
      <c r="O344" s="6" t="s">
        <v>30</v>
      </c>
      <c r="P344" s="6" t="s">
        <v>28</v>
      </c>
      <c r="Q344" s="6" t="s">
        <v>40</v>
      </c>
      <c r="R344" s="20">
        <v>0</v>
      </c>
      <c r="S344" s="21"/>
    </row>
    <row r="345" ht="30.8" spans="1:20">
      <c r="A345" s="21">
        <v>340</v>
      </c>
      <c r="B345" s="11" t="s">
        <v>723</v>
      </c>
      <c r="C345" s="11">
        <v>1</v>
      </c>
      <c r="D345" s="6" t="s">
        <v>724</v>
      </c>
      <c r="E345" s="6" t="s">
        <v>725</v>
      </c>
      <c r="F345" s="13">
        <v>2</v>
      </c>
      <c r="G345" s="25" t="s">
        <v>726</v>
      </c>
      <c r="H345" s="11" t="s">
        <v>28</v>
      </c>
      <c r="I345" s="24">
        <v>8</v>
      </c>
      <c r="J345" s="6">
        <v>192</v>
      </c>
      <c r="K345" s="6" t="s">
        <v>28</v>
      </c>
      <c r="L345" s="6">
        <v>2900</v>
      </c>
      <c r="M345" s="6" t="s">
        <v>28</v>
      </c>
      <c r="N345" s="6" t="s">
        <v>29</v>
      </c>
      <c r="O345" s="6" t="s">
        <v>30</v>
      </c>
      <c r="P345" s="13" t="s">
        <v>29</v>
      </c>
      <c r="Q345" s="13" t="s">
        <v>31</v>
      </c>
      <c r="R345" s="20">
        <v>0</v>
      </c>
      <c r="S345" s="21">
        <v>1</v>
      </c>
      <c r="T345" s="30" t="s">
        <v>727</v>
      </c>
    </row>
    <row r="346" ht="46.2" spans="1:19">
      <c r="A346" s="21">
        <v>341</v>
      </c>
      <c r="B346" s="11" t="s">
        <v>723</v>
      </c>
      <c r="C346" s="11">
        <v>1</v>
      </c>
      <c r="D346" s="6" t="s">
        <v>728</v>
      </c>
      <c r="E346" s="6" t="s">
        <v>729</v>
      </c>
      <c r="F346" s="13">
        <v>4</v>
      </c>
      <c r="G346" s="25" t="s">
        <v>730</v>
      </c>
      <c r="H346" s="11" t="s">
        <v>28</v>
      </c>
      <c r="I346" s="24">
        <v>20</v>
      </c>
      <c r="J346" s="6">
        <v>219</v>
      </c>
      <c r="K346" s="6" t="s">
        <v>28</v>
      </c>
      <c r="L346" s="6">
        <v>3830</v>
      </c>
      <c r="M346" s="6" t="s">
        <v>28</v>
      </c>
      <c r="N346" s="6" t="s">
        <v>29</v>
      </c>
      <c r="O346" s="6" t="s">
        <v>30</v>
      </c>
      <c r="P346" s="13" t="s">
        <v>29</v>
      </c>
      <c r="Q346" s="13" t="s">
        <v>31</v>
      </c>
      <c r="R346" s="20">
        <v>0</v>
      </c>
      <c r="S346" s="21">
        <v>1</v>
      </c>
    </row>
    <row r="347" ht="46.2" spans="1:19">
      <c r="A347" s="21">
        <v>342</v>
      </c>
      <c r="B347" s="11" t="s">
        <v>723</v>
      </c>
      <c r="C347" s="11">
        <v>1</v>
      </c>
      <c r="D347" s="6" t="s">
        <v>731</v>
      </c>
      <c r="E347" s="6" t="s">
        <v>732</v>
      </c>
      <c r="F347" s="13">
        <v>4</v>
      </c>
      <c r="G347" s="25" t="s">
        <v>733</v>
      </c>
      <c r="H347" s="11" t="s">
        <v>28</v>
      </c>
      <c r="I347" s="24">
        <v>28</v>
      </c>
      <c r="J347" s="6">
        <v>341</v>
      </c>
      <c r="K347" s="6" t="s">
        <v>28</v>
      </c>
      <c r="L347" s="6">
        <v>2320</v>
      </c>
      <c r="M347" s="6" t="s">
        <v>28</v>
      </c>
      <c r="N347" s="6" t="s">
        <v>29</v>
      </c>
      <c r="O347" s="6" t="s">
        <v>30</v>
      </c>
      <c r="P347" s="13" t="s">
        <v>29</v>
      </c>
      <c r="Q347" s="13" t="s">
        <v>31</v>
      </c>
      <c r="R347" s="20">
        <v>0</v>
      </c>
      <c r="S347" s="21">
        <v>1</v>
      </c>
    </row>
    <row r="348" ht="25" customHeight="1" spans="1:19">
      <c r="A348" s="21">
        <v>343</v>
      </c>
      <c r="B348" s="11" t="s">
        <v>723</v>
      </c>
      <c r="C348" s="11">
        <v>1</v>
      </c>
      <c r="D348" s="6" t="s">
        <v>734</v>
      </c>
      <c r="E348" s="6" t="s">
        <v>735</v>
      </c>
      <c r="F348" s="11">
        <v>0</v>
      </c>
      <c r="G348" s="23" t="s">
        <v>39</v>
      </c>
      <c r="H348" s="11" t="s">
        <v>28</v>
      </c>
      <c r="I348" s="24">
        <v>27</v>
      </c>
      <c r="J348" s="6">
        <v>212</v>
      </c>
      <c r="K348" s="6" t="s">
        <v>28</v>
      </c>
      <c r="L348" s="6">
        <v>2150</v>
      </c>
      <c r="M348" s="6" t="s">
        <v>28</v>
      </c>
      <c r="N348" s="6" t="s">
        <v>29</v>
      </c>
      <c r="O348" s="6" t="s">
        <v>30</v>
      </c>
      <c r="P348" s="6" t="s">
        <v>28</v>
      </c>
      <c r="Q348" s="6" t="s">
        <v>40</v>
      </c>
      <c r="R348" s="20">
        <v>0</v>
      </c>
      <c r="S348" s="21"/>
    </row>
    <row r="349" ht="25" customHeight="1" spans="1:19">
      <c r="A349" s="21">
        <v>344</v>
      </c>
      <c r="B349" s="11" t="s">
        <v>723</v>
      </c>
      <c r="C349" s="11">
        <v>1</v>
      </c>
      <c r="D349" s="6" t="s">
        <v>736</v>
      </c>
      <c r="E349" s="6" t="s">
        <v>737</v>
      </c>
      <c r="F349" s="11">
        <v>0</v>
      </c>
      <c r="G349" s="23" t="s">
        <v>39</v>
      </c>
      <c r="H349" s="11" t="s">
        <v>28</v>
      </c>
      <c r="I349" s="24">
        <v>29.5</v>
      </c>
      <c r="J349" s="6">
        <v>622</v>
      </c>
      <c r="K349" s="6" t="s">
        <v>28</v>
      </c>
      <c r="L349" s="6">
        <v>3960</v>
      </c>
      <c r="M349" s="6" t="s">
        <v>28</v>
      </c>
      <c r="N349" s="6" t="s">
        <v>29</v>
      </c>
      <c r="O349" s="6" t="s">
        <v>30</v>
      </c>
      <c r="P349" s="6" t="s">
        <v>28</v>
      </c>
      <c r="Q349" s="6" t="s">
        <v>40</v>
      </c>
      <c r="R349" s="20">
        <v>0</v>
      </c>
      <c r="S349" s="21"/>
    </row>
    <row r="350" ht="25" customHeight="1" spans="1:19">
      <c r="A350" s="21">
        <v>345</v>
      </c>
      <c r="B350" s="11" t="s">
        <v>723</v>
      </c>
      <c r="C350" s="11">
        <v>1</v>
      </c>
      <c r="D350" s="6" t="s">
        <v>738</v>
      </c>
      <c r="E350" s="6" t="s">
        <v>739</v>
      </c>
      <c r="F350" s="11">
        <v>0</v>
      </c>
      <c r="G350" s="23" t="s">
        <v>39</v>
      </c>
      <c r="H350" s="11" t="s">
        <v>28</v>
      </c>
      <c r="I350" s="24">
        <v>31.5</v>
      </c>
      <c r="J350" s="6">
        <v>213</v>
      </c>
      <c r="K350" s="6" t="s">
        <v>28</v>
      </c>
      <c r="L350" s="6">
        <v>2860</v>
      </c>
      <c r="M350" s="6" t="s">
        <v>28</v>
      </c>
      <c r="N350" s="6" t="s">
        <v>29</v>
      </c>
      <c r="O350" s="6" t="s">
        <v>30</v>
      </c>
      <c r="P350" s="6" t="s">
        <v>28</v>
      </c>
      <c r="Q350" s="6" t="s">
        <v>40</v>
      </c>
      <c r="R350" s="20">
        <v>0</v>
      </c>
      <c r="S350" s="21"/>
    </row>
    <row r="351" ht="25" customHeight="1" spans="1:19">
      <c r="A351" s="21">
        <v>346</v>
      </c>
      <c r="B351" s="11" t="s">
        <v>723</v>
      </c>
      <c r="C351" s="11">
        <v>1</v>
      </c>
      <c r="D351" s="6" t="s">
        <v>740</v>
      </c>
      <c r="E351" s="6" t="s">
        <v>741</v>
      </c>
      <c r="F351" s="11">
        <v>0</v>
      </c>
      <c r="G351" s="23" t="s">
        <v>39</v>
      </c>
      <c r="H351" s="11" t="s">
        <v>28</v>
      </c>
      <c r="I351" s="24">
        <v>40.5</v>
      </c>
      <c r="J351" s="6">
        <v>623</v>
      </c>
      <c r="K351" s="6" t="s">
        <v>28</v>
      </c>
      <c r="L351" s="6">
        <v>3490</v>
      </c>
      <c r="M351" s="6" t="s">
        <v>28</v>
      </c>
      <c r="N351" s="6" t="s">
        <v>29</v>
      </c>
      <c r="O351" s="6" t="s">
        <v>30</v>
      </c>
      <c r="P351" s="6" t="s">
        <v>28</v>
      </c>
      <c r="Q351" s="6" t="s">
        <v>40</v>
      </c>
      <c r="R351" s="20">
        <v>0</v>
      </c>
      <c r="S351" s="21"/>
    </row>
    <row r="352" ht="25" customHeight="1" spans="1:19">
      <c r="A352" s="21">
        <v>347</v>
      </c>
      <c r="B352" s="11" t="s">
        <v>723</v>
      </c>
      <c r="C352" s="11">
        <v>1</v>
      </c>
      <c r="D352" s="6" t="s">
        <v>742</v>
      </c>
      <c r="E352" s="6" t="s">
        <v>743</v>
      </c>
      <c r="F352" s="11">
        <v>0</v>
      </c>
      <c r="G352" s="23" t="s">
        <v>39</v>
      </c>
      <c r="H352" s="11" t="s">
        <v>28</v>
      </c>
      <c r="I352" s="24">
        <v>29</v>
      </c>
      <c r="J352" s="6">
        <v>308</v>
      </c>
      <c r="K352" s="6" t="s">
        <v>28</v>
      </c>
      <c r="L352" s="6">
        <v>2540</v>
      </c>
      <c r="M352" s="6" t="s">
        <v>28</v>
      </c>
      <c r="N352" s="6" t="s">
        <v>28</v>
      </c>
      <c r="O352" s="6" t="s">
        <v>28</v>
      </c>
      <c r="P352" s="6" t="s">
        <v>28</v>
      </c>
      <c r="Q352" s="6" t="s">
        <v>40</v>
      </c>
      <c r="R352" s="20">
        <v>0</v>
      </c>
      <c r="S352" s="21"/>
    </row>
    <row r="353" ht="25" customHeight="1" spans="1:19">
      <c r="A353" s="21">
        <v>348</v>
      </c>
      <c r="B353" s="11" t="s">
        <v>723</v>
      </c>
      <c r="C353" s="11">
        <v>1</v>
      </c>
      <c r="D353" s="6" t="s">
        <v>744</v>
      </c>
      <c r="E353" s="6" t="s">
        <v>745</v>
      </c>
      <c r="F353" s="11">
        <v>0</v>
      </c>
      <c r="G353" s="23" t="s">
        <v>39</v>
      </c>
      <c r="H353" s="11" t="s">
        <v>28</v>
      </c>
      <c r="I353" s="24">
        <v>26.5</v>
      </c>
      <c r="J353" s="6">
        <v>231</v>
      </c>
      <c r="K353" s="6" t="s">
        <v>28</v>
      </c>
      <c r="L353" s="6">
        <v>2280</v>
      </c>
      <c r="M353" s="6" t="s">
        <v>28</v>
      </c>
      <c r="N353" s="6" t="s">
        <v>29</v>
      </c>
      <c r="O353" s="6" t="s">
        <v>30</v>
      </c>
      <c r="P353" s="6" t="s">
        <v>28</v>
      </c>
      <c r="Q353" s="6" t="s">
        <v>40</v>
      </c>
      <c r="R353" s="20">
        <v>0</v>
      </c>
      <c r="S353" s="21"/>
    </row>
    <row r="354" ht="25" customHeight="1" spans="1:19">
      <c r="A354" s="21">
        <v>349</v>
      </c>
      <c r="B354" s="11" t="s">
        <v>723</v>
      </c>
      <c r="C354" s="11">
        <v>1</v>
      </c>
      <c r="D354" s="6" t="s">
        <v>746</v>
      </c>
      <c r="E354" s="6" t="s">
        <v>747</v>
      </c>
      <c r="F354" s="11">
        <v>0</v>
      </c>
      <c r="G354" s="23" t="s">
        <v>39</v>
      </c>
      <c r="H354" s="11" t="s">
        <v>28</v>
      </c>
      <c r="I354" s="24">
        <v>28.5</v>
      </c>
      <c r="J354" s="6">
        <v>257</v>
      </c>
      <c r="K354" s="6" t="s">
        <v>28</v>
      </c>
      <c r="L354" s="6">
        <v>2760</v>
      </c>
      <c r="M354" s="6" t="s">
        <v>28</v>
      </c>
      <c r="N354" s="6" t="s">
        <v>29</v>
      </c>
      <c r="O354" s="6" t="s">
        <v>30</v>
      </c>
      <c r="P354" s="6" t="s">
        <v>28</v>
      </c>
      <c r="Q354" s="6" t="s">
        <v>40</v>
      </c>
      <c r="R354" s="20">
        <v>0</v>
      </c>
      <c r="S354" s="21"/>
    </row>
    <row r="355" ht="25" customHeight="1" spans="1:19">
      <c r="A355" s="21">
        <v>350</v>
      </c>
      <c r="B355" s="11" t="s">
        <v>723</v>
      </c>
      <c r="C355" s="11">
        <v>1</v>
      </c>
      <c r="D355" s="6" t="s">
        <v>748</v>
      </c>
      <c r="E355" s="6" t="s">
        <v>749</v>
      </c>
      <c r="F355" s="11">
        <v>0</v>
      </c>
      <c r="G355" s="23" t="s">
        <v>39</v>
      </c>
      <c r="H355" s="11" t="s">
        <v>28</v>
      </c>
      <c r="I355" s="24">
        <v>26.5</v>
      </c>
      <c r="J355" s="6">
        <v>212</v>
      </c>
      <c r="K355" s="6" t="s">
        <v>28</v>
      </c>
      <c r="L355" s="6">
        <v>2080</v>
      </c>
      <c r="M355" s="6" t="s">
        <v>28</v>
      </c>
      <c r="N355" s="6" t="s">
        <v>29</v>
      </c>
      <c r="O355" s="6" t="s">
        <v>30</v>
      </c>
      <c r="P355" s="6" t="s">
        <v>28</v>
      </c>
      <c r="Q355" s="6" t="s">
        <v>40</v>
      </c>
      <c r="R355" s="20">
        <v>0</v>
      </c>
      <c r="S355" s="21"/>
    </row>
    <row r="356" ht="25" customHeight="1" spans="1:19">
      <c r="A356" s="21">
        <v>351</v>
      </c>
      <c r="B356" s="11" t="s">
        <v>723</v>
      </c>
      <c r="C356" s="11">
        <v>1</v>
      </c>
      <c r="D356" s="6" t="s">
        <v>750</v>
      </c>
      <c r="E356" s="6" t="s">
        <v>751</v>
      </c>
      <c r="F356" s="11">
        <v>0</v>
      </c>
      <c r="G356" s="23" t="s">
        <v>39</v>
      </c>
      <c r="H356" s="11" t="s">
        <v>28</v>
      </c>
      <c r="I356" s="24">
        <v>26.5</v>
      </c>
      <c r="J356" s="6">
        <v>243</v>
      </c>
      <c r="K356" s="6" t="s">
        <v>28</v>
      </c>
      <c r="L356" s="6">
        <v>2010</v>
      </c>
      <c r="M356" s="6" t="s">
        <v>28</v>
      </c>
      <c r="N356" s="29" t="s">
        <v>28</v>
      </c>
      <c r="O356" s="29" t="s">
        <v>29</v>
      </c>
      <c r="P356" s="13" t="s">
        <v>29</v>
      </c>
      <c r="Q356" s="13" t="s">
        <v>31</v>
      </c>
      <c r="R356" s="20">
        <v>0</v>
      </c>
      <c r="S356" s="21"/>
    </row>
    <row r="357" ht="25" customHeight="1" spans="1:19">
      <c r="A357" s="21">
        <v>352</v>
      </c>
      <c r="B357" s="11" t="s">
        <v>723</v>
      </c>
      <c r="C357" s="11">
        <v>1</v>
      </c>
      <c r="D357" s="6" t="s">
        <v>752</v>
      </c>
      <c r="E357" s="6" t="s">
        <v>753</v>
      </c>
      <c r="F357" s="11">
        <v>0</v>
      </c>
      <c r="G357" s="23" t="s">
        <v>39</v>
      </c>
      <c r="H357" s="11" t="s">
        <v>28</v>
      </c>
      <c r="I357" s="24">
        <v>26.5</v>
      </c>
      <c r="J357" s="6">
        <v>241</v>
      </c>
      <c r="K357" s="6" t="s">
        <v>28</v>
      </c>
      <c r="L357" s="6">
        <v>2150</v>
      </c>
      <c r="M357" s="6" t="s">
        <v>28</v>
      </c>
      <c r="N357" s="6" t="s">
        <v>29</v>
      </c>
      <c r="O357" s="6" t="s">
        <v>30</v>
      </c>
      <c r="P357" s="6" t="s">
        <v>28</v>
      </c>
      <c r="Q357" s="6" t="s">
        <v>40</v>
      </c>
      <c r="R357" s="20">
        <v>0</v>
      </c>
      <c r="S357" s="21"/>
    </row>
    <row r="358" ht="25" customHeight="1" spans="1:19">
      <c r="A358" s="21">
        <v>353</v>
      </c>
      <c r="B358" s="11" t="s">
        <v>723</v>
      </c>
      <c r="C358" s="11">
        <v>1</v>
      </c>
      <c r="D358" s="6" t="s">
        <v>754</v>
      </c>
      <c r="E358" s="6" t="s">
        <v>755</v>
      </c>
      <c r="F358" s="11">
        <v>0</v>
      </c>
      <c r="G358" s="23" t="s">
        <v>39</v>
      </c>
      <c r="H358" s="11" t="s">
        <v>28</v>
      </c>
      <c r="I358" s="24">
        <v>29.5</v>
      </c>
      <c r="J358" s="6">
        <v>311</v>
      </c>
      <c r="K358" s="6" t="s">
        <v>28</v>
      </c>
      <c r="L358" s="6">
        <v>3260</v>
      </c>
      <c r="M358" s="6" t="s">
        <v>28</v>
      </c>
      <c r="N358" s="6" t="s">
        <v>29</v>
      </c>
      <c r="O358" s="6" t="s">
        <v>30</v>
      </c>
      <c r="P358" s="6" t="s">
        <v>28</v>
      </c>
      <c r="Q358" s="6" t="s">
        <v>40</v>
      </c>
      <c r="R358" s="20">
        <v>0</v>
      </c>
      <c r="S358" s="21"/>
    </row>
    <row r="359" ht="25" customHeight="1" spans="1:19">
      <c r="A359" s="21">
        <v>354</v>
      </c>
      <c r="B359" s="11" t="s">
        <v>723</v>
      </c>
      <c r="C359" s="11">
        <v>1</v>
      </c>
      <c r="D359" s="6" t="s">
        <v>756</v>
      </c>
      <c r="E359" s="6" t="s">
        <v>757</v>
      </c>
      <c r="F359" s="11">
        <v>0</v>
      </c>
      <c r="G359" s="23" t="s">
        <v>39</v>
      </c>
      <c r="H359" s="11" t="s">
        <v>28</v>
      </c>
      <c r="I359" s="24">
        <v>32.5</v>
      </c>
      <c r="J359" s="6">
        <v>590</v>
      </c>
      <c r="K359" s="6" t="s">
        <v>28</v>
      </c>
      <c r="L359" s="6">
        <v>4270</v>
      </c>
      <c r="M359" s="6" t="s">
        <v>28</v>
      </c>
      <c r="N359" s="6" t="s">
        <v>29</v>
      </c>
      <c r="O359" s="6" t="s">
        <v>30</v>
      </c>
      <c r="P359" s="6" t="s">
        <v>28</v>
      </c>
      <c r="Q359" s="6" t="s">
        <v>40</v>
      </c>
      <c r="R359" s="20">
        <v>0</v>
      </c>
      <c r="S359" s="21"/>
    </row>
    <row r="360" ht="25" customHeight="1" spans="1:19">
      <c r="A360" s="21">
        <v>355</v>
      </c>
      <c r="B360" s="11" t="s">
        <v>723</v>
      </c>
      <c r="C360" s="11">
        <v>1</v>
      </c>
      <c r="D360" s="6" t="s">
        <v>758</v>
      </c>
      <c r="E360" s="6" t="s">
        <v>759</v>
      </c>
      <c r="F360" s="11">
        <v>0</v>
      </c>
      <c r="G360" s="23" t="s">
        <v>39</v>
      </c>
      <c r="H360" s="11" t="s">
        <v>28</v>
      </c>
      <c r="I360" s="24">
        <v>28.5</v>
      </c>
      <c r="J360" s="6">
        <v>324</v>
      </c>
      <c r="K360" s="6" t="s">
        <v>28</v>
      </c>
      <c r="L360" s="6">
        <v>3140</v>
      </c>
      <c r="M360" s="6" t="s">
        <v>28</v>
      </c>
      <c r="N360" s="6" t="s">
        <v>29</v>
      </c>
      <c r="O360" s="6" t="s">
        <v>30</v>
      </c>
      <c r="P360" s="6" t="s">
        <v>28</v>
      </c>
      <c r="Q360" s="6" t="s">
        <v>40</v>
      </c>
      <c r="R360" s="20">
        <v>0</v>
      </c>
      <c r="S360" s="21"/>
    </row>
    <row r="361" ht="25" customHeight="1" spans="1:19">
      <c r="A361" s="21">
        <v>356</v>
      </c>
      <c r="B361" s="11" t="s">
        <v>723</v>
      </c>
      <c r="C361" s="11">
        <v>1</v>
      </c>
      <c r="D361" s="6" t="s">
        <v>760</v>
      </c>
      <c r="E361" s="6" t="s">
        <v>761</v>
      </c>
      <c r="F361" s="11">
        <v>0</v>
      </c>
      <c r="G361" s="23" t="s">
        <v>39</v>
      </c>
      <c r="H361" s="11" t="s">
        <v>28</v>
      </c>
      <c r="I361" s="24">
        <v>27.5</v>
      </c>
      <c r="J361" s="6">
        <v>224</v>
      </c>
      <c r="K361" s="6" t="s">
        <v>28</v>
      </c>
      <c r="L361" s="6">
        <v>1960</v>
      </c>
      <c r="M361" s="6" t="s">
        <v>28</v>
      </c>
      <c r="N361" s="6" t="s">
        <v>29</v>
      </c>
      <c r="O361" s="6" t="s">
        <v>30</v>
      </c>
      <c r="P361" s="6" t="s">
        <v>28</v>
      </c>
      <c r="Q361" s="6" t="s">
        <v>40</v>
      </c>
      <c r="R361" s="20">
        <v>0</v>
      </c>
      <c r="S361" s="21"/>
    </row>
    <row r="362" ht="25" customHeight="1" spans="1:19">
      <c r="A362" s="21">
        <v>357</v>
      </c>
      <c r="B362" s="11" t="s">
        <v>723</v>
      </c>
      <c r="C362" s="11">
        <v>1</v>
      </c>
      <c r="D362" s="6" t="s">
        <v>762</v>
      </c>
      <c r="E362" s="6" t="s">
        <v>763</v>
      </c>
      <c r="F362" s="11">
        <v>0</v>
      </c>
      <c r="G362" s="23" t="s">
        <v>39</v>
      </c>
      <c r="H362" s="11" t="s">
        <v>28</v>
      </c>
      <c r="I362" s="24">
        <v>27.5</v>
      </c>
      <c r="J362" s="6">
        <v>309</v>
      </c>
      <c r="K362" s="6" t="s">
        <v>28</v>
      </c>
      <c r="L362" s="6">
        <v>2880</v>
      </c>
      <c r="M362" s="6" t="s">
        <v>28</v>
      </c>
      <c r="N362" s="6" t="s">
        <v>29</v>
      </c>
      <c r="O362" s="6" t="s">
        <v>30</v>
      </c>
      <c r="P362" s="6" t="s">
        <v>28</v>
      </c>
      <c r="Q362" s="6" t="s">
        <v>40</v>
      </c>
      <c r="R362" s="20">
        <v>0</v>
      </c>
      <c r="S362" s="21"/>
    </row>
    <row r="363" ht="25" customHeight="1" spans="1:19">
      <c r="A363" s="21">
        <v>358</v>
      </c>
      <c r="B363" s="11" t="s">
        <v>723</v>
      </c>
      <c r="C363" s="11">
        <v>1</v>
      </c>
      <c r="D363" s="6" t="s">
        <v>764</v>
      </c>
      <c r="E363" s="6" t="s">
        <v>765</v>
      </c>
      <c r="F363" s="11">
        <v>0</v>
      </c>
      <c r="G363" s="23" t="s">
        <v>39</v>
      </c>
      <c r="H363" s="11" t="s">
        <v>28</v>
      </c>
      <c r="I363" s="24">
        <v>28.5</v>
      </c>
      <c r="J363" s="6">
        <v>243</v>
      </c>
      <c r="K363" s="6" t="s">
        <v>28</v>
      </c>
      <c r="L363" s="6">
        <v>3100</v>
      </c>
      <c r="M363" s="6" t="s">
        <v>28</v>
      </c>
      <c r="N363" s="6" t="s">
        <v>29</v>
      </c>
      <c r="O363" s="6" t="s">
        <v>30</v>
      </c>
      <c r="P363" s="6" t="s">
        <v>28</v>
      </c>
      <c r="Q363" s="6" t="s">
        <v>40</v>
      </c>
      <c r="R363" s="20">
        <v>0</v>
      </c>
      <c r="S363" s="21"/>
    </row>
    <row r="364" ht="25" customHeight="1" spans="1:19">
      <c r="A364" s="21">
        <v>359</v>
      </c>
      <c r="B364" s="11" t="s">
        <v>723</v>
      </c>
      <c r="C364" s="11">
        <v>1</v>
      </c>
      <c r="D364" s="6" t="s">
        <v>766</v>
      </c>
      <c r="E364" s="6" t="s">
        <v>767</v>
      </c>
      <c r="F364" s="11">
        <v>0</v>
      </c>
      <c r="G364" s="23" t="s">
        <v>39</v>
      </c>
      <c r="H364" s="11" t="s">
        <v>28</v>
      </c>
      <c r="I364" s="24">
        <v>28</v>
      </c>
      <c r="J364" s="6">
        <v>273</v>
      </c>
      <c r="K364" s="6" t="s">
        <v>28</v>
      </c>
      <c r="L364" s="6">
        <v>2350</v>
      </c>
      <c r="M364" s="6" t="s">
        <v>28</v>
      </c>
      <c r="N364" s="6" t="s">
        <v>29</v>
      </c>
      <c r="O364" s="6" t="s">
        <v>30</v>
      </c>
      <c r="P364" s="6" t="s">
        <v>28</v>
      </c>
      <c r="Q364" s="6" t="s">
        <v>40</v>
      </c>
      <c r="R364" s="20">
        <v>0</v>
      </c>
      <c r="S364" s="21"/>
    </row>
    <row r="365" ht="25" customHeight="1" spans="1:19">
      <c r="A365" s="21">
        <v>360</v>
      </c>
      <c r="B365" s="11" t="s">
        <v>723</v>
      </c>
      <c r="C365" s="11">
        <v>1</v>
      </c>
      <c r="D365" s="6" t="s">
        <v>768</v>
      </c>
      <c r="E365" s="6" t="s">
        <v>769</v>
      </c>
      <c r="F365" s="13">
        <v>1</v>
      </c>
      <c r="G365" s="25" t="s">
        <v>770</v>
      </c>
      <c r="H365" s="11" t="s">
        <v>28</v>
      </c>
      <c r="I365" s="24">
        <v>30</v>
      </c>
      <c r="J365" s="6">
        <v>267</v>
      </c>
      <c r="K365" s="6" t="s">
        <v>28</v>
      </c>
      <c r="L365" s="6">
        <v>2190</v>
      </c>
      <c r="M365" s="6" t="s">
        <v>28</v>
      </c>
      <c r="N365" s="6" t="s">
        <v>28</v>
      </c>
      <c r="O365" s="6" t="s">
        <v>28</v>
      </c>
      <c r="P365" s="13" t="s">
        <v>29</v>
      </c>
      <c r="Q365" s="13" t="s">
        <v>31</v>
      </c>
      <c r="R365" s="20">
        <v>0</v>
      </c>
      <c r="S365" s="21">
        <v>1</v>
      </c>
    </row>
    <row r="366" ht="25" customHeight="1" spans="1:19">
      <c r="A366" s="21">
        <v>361</v>
      </c>
      <c r="B366" s="11" t="s">
        <v>723</v>
      </c>
      <c r="C366" s="11">
        <v>1</v>
      </c>
      <c r="D366" s="6" t="s">
        <v>771</v>
      </c>
      <c r="E366" s="6" t="s">
        <v>772</v>
      </c>
      <c r="F366" s="11">
        <v>0</v>
      </c>
      <c r="G366" s="23" t="s">
        <v>39</v>
      </c>
      <c r="H366" s="11" t="s">
        <v>28</v>
      </c>
      <c r="I366" s="24">
        <v>28.5</v>
      </c>
      <c r="J366" s="6">
        <v>232</v>
      </c>
      <c r="K366" s="6" t="s">
        <v>28</v>
      </c>
      <c r="L366" s="6">
        <v>2740</v>
      </c>
      <c r="M366" s="6" t="s">
        <v>28</v>
      </c>
      <c r="N366" s="6" t="s">
        <v>29</v>
      </c>
      <c r="O366" s="6" t="s">
        <v>30</v>
      </c>
      <c r="P366" s="6" t="s">
        <v>28</v>
      </c>
      <c r="Q366" s="6" t="s">
        <v>40</v>
      </c>
      <c r="R366" s="20">
        <v>0</v>
      </c>
      <c r="S366" s="21"/>
    </row>
    <row r="367" ht="25" customHeight="1" spans="1:19">
      <c r="A367" s="21">
        <v>362</v>
      </c>
      <c r="B367" s="11" t="s">
        <v>723</v>
      </c>
      <c r="C367" s="11">
        <v>1</v>
      </c>
      <c r="D367" s="6" t="s">
        <v>773</v>
      </c>
      <c r="E367" s="6" t="s">
        <v>774</v>
      </c>
      <c r="F367" s="11">
        <v>0</v>
      </c>
      <c r="G367" s="23" t="s">
        <v>39</v>
      </c>
      <c r="H367" s="11" t="s">
        <v>28</v>
      </c>
      <c r="I367" s="24">
        <v>27.5</v>
      </c>
      <c r="J367" s="6">
        <v>249</v>
      </c>
      <c r="K367" s="6" t="s">
        <v>28</v>
      </c>
      <c r="L367" s="6">
        <v>2480</v>
      </c>
      <c r="M367" s="6" t="s">
        <v>28</v>
      </c>
      <c r="N367" s="6" t="s">
        <v>29</v>
      </c>
      <c r="O367" s="6" t="s">
        <v>30</v>
      </c>
      <c r="P367" s="6" t="s">
        <v>28</v>
      </c>
      <c r="Q367" s="6" t="s">
        <v>40</v>
      </c>
      <c r="R367" s="20">
        <v>0</v>
      </c>
      <c r="S367" s="21"/>
    </row>
    <row r="368" ht="25" customHeight="1" spans="1:19">
      <c r="A368" s="21">
        <v>363</v>
      </c>
      <c r="B368" s="11" t="s">
        <v>723</v>
      </c>
      <c r="C368" s="11">
        <v>1</v>
      </c>
      <c r="D368" s="6" t="s">
        <v>775</v>
      </c>
      <c r="E368" s="6" t="s">
        <v>776</v>
      </c>
      <c r="F368" s="11">
        <v>0</v>
      </c>
      <c r="G368" s="23" t="s">
        <v>39</v>
      </c>
      <c r="H368" s="11" t="s">
        <v>28</v>
      </c>
      <c r="I368" s="24">
        <v>27.5</v>
      </c>
      <c r="J368" s="6">
        <v>228</v>
      </c>
      <c r="K368" s="6" t="s">
        <v>28</v>
      </c>
      <c r="L368" s="6">
        <v>1830</v>
      </c>
      <c r="M368" s="6" t="s">
        <v>28</v>
      </c>
      <c r="N368" s="6" t="s">
        <v>29</v>
      </c>
      <c r="O368" s="6" t="s">
        <v>30</v>
      </c>
      <c r="P368" s="6" t="s">
        <v>28</v>
      </c>
      <c r="Q368" s="6" t="s">
        <v>40</v>
      </c>
      <c r="R368" s="20">
        <v>0</v>
      </c>
      <c r="S368" s="21"/>
    </row>
    <row r="369" ht="25" customHeight="1" spans="1:19">
      <c r="A369" s="21">
        <v>364</v>
      </c>
      <c r="B369" s="11" t="s">
        <v>723</v>
      </c>
      <c r="C369" s="11">
        <v>1</v>
      </c>
      <c r="D369" s="6" t="s">
        <v>777</v>
      </c>
      <c r="E369" s="6" t="s">
        <v>778</v>
      </c>
      <c r="F369" s="11">
        <v>0</v>
      </c>
      <c r="G369" s="23" t="s">
        <v>39</v>
      </c>
      <c r="H369" s="11" t="s">
        <v>28</v>
      </c>
      <c r="I369" s="24">
        <v>27.5</v>
      </c>
      <c r="J369" s="6">
        <v>262</v>
      </c>
      <c r="K369" s="6" t="s">
        <v>28</v>
      </c>
      <c r="L369" s="6">
        <v>2050</v>
      </c>
      <c r="M369" s="6" t="s">
        <v>28</v>
      </c>
      <c r="N369" s="6" t="s">
        <v>28</v>
      </c>
      <c r="O369" s="6" t="s">
        <v>28</v>
      </c>
      <c r="P369" s="6" t="s">
        <v>28</v>
      </c>
      <c r="Q369" s="6" t="s">
        <v>40</v>
      </c>
      <c r="R369" s="20">
        <v>0</v>
      </c>
      <c r="S369" s="21"/>
    </row>
    <row r="370" ht="25" customHeight="1" spans="1:19">
      <c r="A370" s="21">
        <v>365</v>
      </c>
      <c r="B370" s="11" t="s">
        <v>723</v>
      </c>
      <c r="C370" s="11">
        <v>1</v>
      </c>
      <c r="D370" s="6" t="s">
        <v>779</v>
      </c>
      <c r="E370" s="6" t="s">
        <v>780</v>
      </c>
      <c r="F370" s="11">
        <v>0</v>
      </c>
      <c r="G370" s="23" t="s">
        <v>39</v>
      </c>
      <c r="H370" s="11" t="s">
        <v>28</v>
      </c>
      <c r="I370" s="24">
        <v>28.5</v>
      </c>
      <c r="J370" s="6">
        <v>247</v>
      </c>
      <c r="K370" s="6" t="s">
        <v>28</v>
      </c>
      <c r="L370" s="6">
        <v>3130</v>
      </c>
      <c r="M370" s="6" t="s">
        <v>28</v>
      </c>
      <c r="N370" s="6" t="s">
        <v>29</v>
      </c>
      <c r="O370" s="6" t="s">
        <v>30</v>
      </c>
      <c r="P370" s="6" t="s">
        <v>28</v>
      </c>
      <c r="Q370" s="6" t="s">
        <v>40</v>
      </c>
      <c r="R370" s="20">
        <v>0</v>
      </c>
      <c r="S370" s="21"/>
    </row>
    <row r="371" ht="25" customHeight="1" spans="1:19">
      <c r="A371" s="21">
        <v>366</v>
      </c>
      <c r="B371" s="11" t="s">
        <v>723</v>
      </c>
      <c r="C371" s="11">
        <v>1</v>
      </c>
      <c r="D371" s="6" t="s">
        <v>781</v>
      </c>
      <c r="E371" s="6" t="s">
        <v>782</v>
      </c>
      <c r="F371" s="13">
        <v>1</v>
      </c>
      <c r="G371" s="25" t="s">
        <v>783</v>
      </c>
      <c r="H371" s="11" t="s">
        <v>28</v>
      </c>
      <c r="I371" s="24">
        <v>30.5</v>
      </c>
      <c r="J371" s="6">
        <v>221</v>
      </c>
      <c r="K371" s="6" t="s">
        <v>28</v>
      </c>
      <c r="L371" s="6">
        <v>2220</v>
      </c>
      <c r="M371" s="6" t="s">
        <v>28</v>
      </c>
      <c r="N371" s="6" t="s">
        <v>29</v>
      </c>
      <c r="O371" s="6" t="s">
        <v>30</v>
      </c>
      <c r="P371" s="13" t="s">
        <v>29</v>
      </c>
      <c r="Q371" s="13" t="s">
        <v>31</v>
      </c>
      <c r="R371" s="20">
        <v>0</v>
      </c>
      <c r="S371" s="21">
        <v>1</v>
      </c>
    </row>
    <row r="372" ht="25" customHeight="1" spans="1:19">
      <c r="A372" s="21">
        <v>367</v>
      </c>
      <c r="B372" s="11" t="s">
        <v>723</v>
      </c>
      <c r="C372" s="11">
        <v>1</v>
      </c>
      <c r="D372" s="6" t="s">
        <v>784</v>
      </c>
      <c r="E372" s="6" t="s">
        <v>785</v>
      </c>
      <c r="F372" s="13">
        <v>1</v>
      </c>
      <c r="G372" s="25" t="s">
        <v>770</v>
      </c>
      <c r="H372" s="11" t="s">
        <v>28</v>
      </c>
      <c r="I372" s="24">
        <v>30.5</v>
      </c>
      <c r="J372" s="6">
        <v>230</v>
      </c>
      <c r="K372" s="6" t="s">
        <v>28</v>
      </c>
      <c r="L372" s="6">
        <v>2280</v>
      </c>
      <c r="M372" s="6" t="s">
        <v>28</v>
      </c>
      <c r="N372" s="6" t="s">
        <v>29</v>
      </c>
      <c r="O372" s="6" t="s">
        <v>30</v>
      </c>
      <c r="P372" s="13" t="s">
        <v>29</v>
      </c>
      <c r="Q372" s="13" t="s">
        <v>31</v>
      </c>
      <c r="R372" s="20">
        <v>0</v>
      </c>
      <c r="S372" s="21">
        <v>1</v>
      </c>
    </row>
    <row r="373" ht="25" customHeight="1" spans="1:19">
      <c r="A373" s="21">
        <v>368</v>
      </c>
      <c r="B373" s="11" t="s">
        <v>723</v>
      </c>
      <c r="C373" s="11">
        <v>1</v>
      </c>
      <c r="D373" s="6" t="s">
        <v>786</v>
      </c>
      <c r="E373" s="6" t="s">
        <v>787</v>
      </c>
      <c r="F373" s="11">
        <v>0</v>
      </c>
      <c r="G373" s="23" t="s">
        <v>39</v>
      </c>
      <c r="H373" s="11" t="s">
        <v>28</v>
      </c>
      <c r="I373" s="24">
        <v>28.5</v>
      </c>
      <c r="J373" s="6">
        <v>250</v>
      </c>
      <c r="K373" s="6" t="s">
        <v>28</v>
      </c>
      <c r="L373" s="6">
        <v>2690</v>
      </c>
      <c r="M373" s="6" t="s">
        <v>28</v>
      </c>
      <c r="N373" s="6" t="s">
        <v>29</v>
      </c>
      <c r="O373" s="6" t="s">
        <v>30</v>
      </c>
      <c r="P373" s="6" t="s">
        <v>28</v>
      </c>
      <c r="Q373" s="6" t="s">
        <v>40</v>
      </c>
      <c r="R373" s="20">
        <v>0</v>
      </c>
      <c r="S373" s="21"/>
    </row>
    <row r="374" ht="25" customHeight="1" spans="1:19">
      <c r="A374" s="21">
        <v>369</v>
      </c>
      <c r="B374" s="11" t="s">
        <v>723</v>
      </c>
      <c r="C374" s="11">
        <v>1</v>
      </c>
      <c r="D374" s="6" t="s">
        <v>788</v>
      </c>
      <c r="E374" s="6" t="s">
        <v>789</v>
      </c>
      <c r="F374" s="11">
        <v>0</v>
      </c>
      <c r="G374" s="23" t="s">
        <v>39</v>
      </c>
      <c r="H374" s="11" t="s">
        <v>28</v>
      </c>
      <c r="I374" s="24">
        <v>28.5</v>
      </c>
      <c r="J374" s="6">
        <v>260</v>
      </c>
      <c r="K374" s="6" t="s">
        <v>28</v>
      </c>
      <c r="L374" s="6">
        <v>2070</v>
      </c>
      <c r="M374" s="6" t="s">
        <v>28</v>
      </c>
      <c r="N374" s="6" t="s">
        <v>29</v>
      </c>
      <c r="O374" s="6" t="s">
        <v>30</v>
      </c>
      <c r="P374" s="6" t="s">
        <v>28</v>
      </c>
      <c r="Q374" s="6" t="s">
        <v>40</v>
      </c>
      <c r="R374" s="20">
        <v>0</v>
      </c>
      <c r="S374" s="21"/>
    </row>
    <row r="375" ht="30.8" spans="1:19">
      <c r="A375" s="21">
        <v>370</v>
      </c>
      <c r="B375" s="11" t="s">
        <v>723</v>
      </c>
      <c r="C375" s="11">
        <v>1</v>
      </c>
      <c r="D375" s="6" t="s">
        <v>790</v>
      </c>
      <c r="E375" s="6" t="s">
        <v>791</v>
      </c>
      <c r="F375" s="13">
        <v>2</v>
      </c>
      <c r="G375" s="25" t="s">
        <v>792</v>
      </c>
      <c r="H375" s="11" t="s">
        <v>28</v>
      </c>
      <c r="I375" s="24">
        <v>26.5</v>
      </c>
      <c r="J375" s="6">
        <v>225</v>
      </c>
      <c r="K375" s="6" t="s">
        <v>28</v>
      </c>
      <c r="L375" s="6">
        <v>2330</v>
      </c>
      <c r="M375" s="6" t="s">
        <v>28</v>
      </c>
      <c r="N375" s="6" t="s">
        <v>29</v>
      </c>
      <c r="O375" s="6" t="s">
        <v>30</v>
      </c>
      <c r="P375" s="13" t="s">
        <v>29</v>
      </c>
      <c r="Q375" s="13" t="s">
        <v>31</v>
      </c>
      <c r="R375" s="20">
        <v>0</v>
      </c>
      <c r="S375" s="21">
        <v>1</v>
      </c>
    </row>
    <row r="376" ht="25" customHeight="1" spans="1:19">
      <c r="A376" s="21">
        <v>371</v>
      </c>
      <c r="B376" s="11" t="s">
        <v>723</v>
      </c>
      <c r="C376" s="11">
        <v>1</v>
      </c>
      <c r="D376" s="6" t="s">
        <v>793</v>
      </c>
      <c r="E376" s="6" t="s">
        <v>794</v>
      </c>
      <c r="F376" s="11">
        <v>0</v>
      </c>
      <c r="G376" s="23" t="s">
        <v>39</v>
      </c>
      <c r="H376" s="11" t="s">
        <v>28</v>
      </c>
      <c r="I376" s="24">
        <v>27.5</v>
      </c>
      <c r="J376" s="6">
        <v>207</v>
      </c>
      <c r="K376" s="6" t="s">
        <v>28</v>
      </c>
      <c r="L376" s="6">
        <v>2440</v>
      </c>
      <c r="M376" s="6" t="s">
        <v>28</v>
      </c>
      <c r="N376" s="6" t="s">
        <v>29</v>
      </c>
      <c r="O376" s="6" t="s">
        <v>30</v>
      </c>
      <c r="P376" s="6" t="s">
        <v>28</v>
      </c>
      <c r="Q376" s="6" t="s">
        <v>40</v>
      </c>
      <c r="R376" s="20">
        <v>0</v>
      </c>
      <c r="S376" s="21"/>
    </row>
    <row r="377" ht="25" customHeight="1" spans="1:19">
      <c r="A377" s="21">
        <v>372</v>
      </c>
      <c r="B377" s="11" t="s">
        <v>723</v>
      </c>
      <c r="C377" s="11">
        <v>1</v>
      </c>
      <c r="D377" s="6" t="s">
        <v>795</v>
      </c>
      <c r="E377" s="6" t="s">
        <v>796</v>
      </c>
      <c r="F377" s="11">
        <v>0</v>
      </c>
      <c r="G377" s="23" t="s">
        <v>39</v>
      </c>
      <c r="H377" s="11" t="s">
        <v>28</v>
      </c>
      <c r="I377" s="24">
        <v>27.5</v>
      </c>
      <c r="J377" s="6">
        <v>214</v>
      </c>
      <c r="K377" s="6" t="s">
        <v>28</v>
      </c>
      <c r="L377" s="6">
        <v>2630</v>
      </c>
      <c r="M377" s="6" t="s">
        <v>28</v>
      </c>
      <c r="N377" s="6" t="s">
        <v>29</v>
      </c>
      <c r="O377" s="6" t="s">
        <v>30</v>
      </c>
      <c r="P377" s="6" t="s">
        <v>28</v>
      </c>
      <c r="Q377" s="6" t="s">
        <v>40</v>
      </c>
      <c r="R377" s="20">
        <v>0</v>
      </c>
      <c r="S377" s="21"/>
    </row>
    <row r="378" ht="25" customHeight="1" spans="1:19">
      <c r="A378" s="21">
        <v>373</v>
      </c>
      <c r="B378" s="11" t="s">
        <v>723</v>
      </c>
      <c r="C378" s="11">
        <v>1</v>
      </c>
      <c r="D378" s="6" t="s">
        <v>797</v>
      </c>
      <c r="E378" s="6" t="s">
        <v>798</v>
      </c>
      <c r="F378" s="13">
        <v>1</v>
      </c>
      <c r="G378" s="25" t="s">
        <v>783</v>
      </c>
      <c r="H378" s="11" t="s">
        <v>28</v>
      </c>
      <c r="I378" s="24">
        <v>29</v>
      </c>
      <c r="J378" s="6">
        <v>228</v>
      </c>
      <c r="K378" s="6" t="s">
        <v>28</v>
      </c>
      <c r="L378" s="6">
        <v>1960</v>
      </c>
      <c r="M378" s="6" t="s">
        <v>28</v>
      </c>
      <c r="N378" s="6" t="s">
        <v>29</v>
      </c>
      <c r="O378" s="6" t="s">
        <v>30</v>
      </c>
      <c r="P378" s="13" t="s">
        <v>29</v>
      </c>
      <c r="Q378" s="13" t="s">
        <v>31</v>
      </c>
      <c r="R378" s="20">
        <v>0</v>
      </c>
      <c r="S378" s="21">
        <v>1</v>
      </c>
    </row>
    <row r="379" ht="25" customHeight="1" spans="1:19">
      <c r="A379" s="21">
        <v>374</v>
      </c>
      <c r="B379" s="11" t="s">
        <v>723</v>
      </c>
      <c r="C379" s="11">
        <v>1</v>
      </c>
      <c r="D379" s="6" t="s">
        <v>799</v>
      </c>
      <c r="E379" s="6" t="s">
        <v>800</v>
      </c>
      <c r="F379" s="11">
        <v>0</v>
      </c>
      <c r="G379" s="23" t="s">
        <v>39</v>
      </c>
      <c r="H379" s="11" t="s">
        <v>28</v>
      </c>
      <c r="I379" s="24">
        <v>28.5</v>
      </c>
      <c r="J379" s="6">
        <v>374</v>
      </c>
      <c r="K379" s="6" t="s">
        <v>28</v>
      </c>
      <c r="L379" s="6">
        <v>3260</v>
      </c>
      <c r="M379" s="6" t="s">
        <v>28</v>
      </c>
      <c r="N379" s="6" t="s">
        <v>29</v>
      </c>
      <c r="O379" s="6" t="s">
        <v>30</v>
      </c>
      <c r="P379" s="6" t="s">
        <v>28</v>
      </c>
      <c r="Q379" s="6" t="s">
        <v>40</v>
      </c>
      <c r="R379" s="20">
        <v>0</v>
      </c>
      <c r="S379" s="21"/>
    </row>
    <row r="380" ht="25" customHeight="1" spans="1:19">
      <c r="A380" s="21">
        <v>375</v>
      </c>
      <c r="B380" s="11" t="s">
        <v>723</v>
      </c>
      <c r="C380" s="11">
        <v>1</v>
      </c>
      <c r="D380" s="6" t="s">
        <v>801</v>
      </c>
      <c r="E380" s="6" t="s">
        <v>802</v>
      </c>
      <c r="F380" s="11">
        <v>0</v>
      </c>
      <c r="G380" s="23" t="s">
        <v>39</v>
      </c>
      <c r="H380" s="11" t="s">
        <v>28</v>
      </c>
      <c r="I380" s="24">
        <v>27.5</v>
      </c>
      <c r="J380" s="6">
        <v>216</v>
      </c>
      <c r="K380" s="6" t="s">
        <v>28</v>
      </c>
      <c r="L380" s="6">
        <v>2990</v>
      </c>
      <c r="M380" s="6" t="s">
        <v>28</v>
      </c>
      <c r="N380" s="6" t="s">
        <v>29</v>
      </c>
      <c r="O380" s="6" t="s">
        <v>30</v>
      </c>
      <c r="P380" s="6" t="s">
        <v>28</v>
      </c>
      <c r="Q380" s="6" t="s">
        <v>40</v>
      </c>
      <c r="R380" s="20">
        <v>0</v>
      </c>
      <c r="S380" s="21"/>
    </row>
    <row r="381" ht="25" customHeight="1" spans="1:19">
      <c r="A381" s="21">
        <v>376</v>
      </c>
      <c r="B381" s="11" t="s">
        <v>723</v>
      </c>
      <c r="C381" s="11">
        <v>1</v>
      </c>
      <c r="D381" s="6" t="s">
        <v>803</v>
      </c>
      <c r="E381" s="6" t="s">
        <v>804</v>
      </c>
      <c r="F381" s="11">
        <v>0</v>
      </c>
      <c r="G381" s="23" t="s">
        <v>39</v>
      </c>
      <c r="H381" s="11" t="s">
        <v>28</v>
      </c>
      <c r="I381" s="24">
        <v>28.5</v>
      </c>
      <c r="J381" s="6">
        <v>280</v>
      </c>
      <c r="K381" s="6" t="s">
        <v>28</v>
      </c>
      <c r="L381" s="6">
        <v>2830</v>
      </c>
      <c r="M381" s="6" t="s">
        <v>28</v>
      </c>
      <c r="N381" s="6" t="s">
        <v>29</v>
      </c>
      <c r="O381" s="6" t="s">
        <v>30</v>
      </c>
      <c r="P381" s="6" t="s">
        <v>28</v>
      </c>
      <c r="Q381" s="6" t="s">
        <v>40</v>
      </c>
      <c r="R381" s="20">
        <v>0</v>
      </c>
      <c r="S381" s="21"/>
    </row>
    <row r="382" ht="25" customHeight="1" spans="1:19">
      <c r="A382" s="21">
        <v>377</v>
      </c>
      <c r="B382" s="11" t="s">
        <v>723</v>
      </c>
      <c r="C382" s="11">
        <v>1</v>
      </c>
      <c r="D382" s="6" t="s">
        <v>805</v>
      </c>
      <c r="E382" s="6" t="s">
        <v>806</v>
      </c>
      <c r="F382" s="11">
        <v>0</v>
      </c>
      <c r="G382" s="23" t="s">
        <v>39</v>
      </c>
      <c r="H382" s="11" t="s">
        <v>28</v>
      </c>
      <c r="I382" s="24">
        <v>30.5</v>
      </c>
      <c r="J382" s="6">
        <v>301</v>
      </c>
      <c r="K382" s="6" t="s">
        <v>28</v>
      </c>
      <c r="L382" s="6">
        <v>3220</v>
      </c>
      <c r="M382" s="6" t="s">
        <v>28</v>
      </c>
      <c r="N382" s="6" t="s">
        <v>29</v>
      </c>
      <c r="O382" s="6" t="s">
        <v>30</v>
      </c>
      <c r="P382" s="6" t="s">
        <v>28</v>
      </c>
      <c r="Q382" s="6" t="s">
        <v>40</v>
      </c>
      <c r="R382" s="20">
        <v>0</v>
      </c>
      <c r="S382" s="21"/>
    </row>
    <row r="383" ht="25" customHeight="1" spans="1:19">
      <c r="A383" s="21">
        <v>378</v>
      </c>
      <c r="B383" s="11" t="s">
        <v>723</v>
      </c>
      <c r="C383" s="11">
        <v>1</v>
      </c>
      <c r="D383" s="6" t="s">
        <v>807</v>
      </c>
      <c r="E383" s="6" t="s">
        <v>808</v>
      </c>
      <c r="F383" s="11">
        <v>0</v>
      </c>
      <c r="G383" s="23" t="s">
        <v>39</v>
      </c>
      <c r="H383" s="11" t="s">
        <v>28</v>
      </c>
      <c r="I383" s="24">
        <v>28.5</v>
      </c>
      <c r="J383" s="6">
        <v>245</v>
      </c>
      <c r="K383" s="6" t="s">
        <v>28</v>
      </c>
      <c r="L383" s="6">
        <v>2100</v>
      </c>
      <c r="M383" s="6" t="s">
        <v>28</v>
      </c>
      <c r="N383" s="6" t="s">
        <v>29</v>
      </c>
      <c r="O383" s="6" t="s">
        <v>30</v>
      </c>
      <c r="P383" s="6" t="s">
        <v>28</v>
      </c>
      <c r="Q383" s="6" t="s">
        <v>40</v>
      </c>
      <c r="R383" s="20">
        <v>0</v>
      </c>
      <c r="S383" s="21"/>
    </row>
    <row r="384" ht="25" customHeight="1" spans="1:19">
      <c r="A384" s="21">
        <v>379</v>
      </c>
      <c r="B384" s="11" t="s">
        <v>723</v>
      </c>
      <c r="C384" s="11">
        <v>1</v>
      </c>
      <c r="D384" s="6" t="s">
        <v>809</v>
      </c>
      <c r="E384" s="6" t="s">
        <v>810</v>
      </c>
      <c r="F384" s="11">
        <v>0</v>
      </c>
      <c r="G384" s="23" t="s">
        <v>39</v>
      </c>
      <c r="H384" s="11" t="s">
        <v>28</v>
      </c>
      <c r="I384" s="24">
        <v>28.5</v>
      </c>
      <c r="J384" s="6">
        <v>222</v>
      </c>
      <c r="K384" s="6" t="s">
        <v>28</v>
      </c>
      <c r="L384" s="6">
        <v>2210</v>
      </c>
      <c r="M384" s="6" t="s">
        <v>28</v>
      </c>
      <c r="N384" s="6" t="s">
        <v>29</v>
      </c>
      <c r="O384" s="6" t="s">
        <v>30</v>
      </c>
      <c r="P384" s="6" t="s">
        <v>28</v>
      </c>
      <c r="Q384" s="6" t="s">
        <v>40</v>
      </c>
      <c r="R384" s="20">
        <v>0</v>
      </c>
      <c r="S384" s="21"/>
    </row>
    <row r="385" ht="25" customHeight="1" spans="1:19">
      <c r="A385" s="21">
        <v>380</v>
      </c>
      <c r="B385" s="11" t="s">
        <v>723</v>
      </c>
      <c r="C385" s="11">
        <v>1</v>
      </c>
      <c r="D385" s="6" t="s">
        <v>811</v>
      </c>
      <c r="E385" s="6" t="s">
        <v>812</v>
      </c>
      <c r="F385" s="11">
        <v>0</v>
      </c>
      <c r="G385" s="23" t="s">
        <v>39</v>
      </c>
      <c r="H385" s="11" t="s">
        <v>28</v>
      </c>
      <c r="I385" s="24">
        <v>25</v>
      </c>
      <c r="J385" s="6">
        <v>271</v>
      </c>
      <c r="K385" s="6" t="s">
        <v>28</v>
      </c>
      <c r="L385" s="6">
        <v>2390</v>
      </c>
      <c r="M385" s="6" t="s">
        <v>28</v>
      </c>
      <c r="N385" s="6" t="s">
        <v>29</v>
      </c>
      <c r="O385" s="6" t="s">
        <v>30</v>
      </c>
      <c r="P385" s="6" t="s">
        <v>28</v>
      </c>
      <c r="Q385" s="6" t="s">
        <v>40</v>
      </c>
      <c r="R385" s="20">
        <v>0</v>
      </c>
      <c r="S385" s="21"/>
    </row>
    <row r="386" ht="25" customHeight="1" spans="1:19">
      <c r="A386" s="21">
        <v>381</v>
      </c>
      <c r="B386" s="11" t="s">
        <v>723</v>
      </c>
      <c r="C386" s="11">
        <v>1</v>
      </c>
      <c r="D386" s="6" t="s">
        <v>813</v>
      </c>
      <c r="E386" s="6" t="s">
        <v>814</v>
      </c>
      <c r="F386" s="11">
        <v>0</v>
      </c>
      <c r="G386" s="23" t="s">
        <v>39</v>
      </c>
      <c r="H386" s="11" t="s">
        <v>28</v>
      </c>
      <c r="I386" s="24">
        <v>28.5</v>
      </c>
      <c r="J386" s="6">
        <v>237</v>
      </c>
      <c r="K386" s="6" t="s">
        <v>28</v>
      </c>
      <c r="L386" s="6">
        <v>2330</v>
      </c>
      <c r="M386" s="6" t="s">
        <v>28</v>
      </c>
      <c r="N386" s="6" t="s">
        <v>29</v>
      </c>
      <c r="O386" s="6" t="s">
        <v>30</v>
      </c>
      <c r="P386" s="6" t="s">
        <v>28</v>
      </c>
      <c r="Q386" s="6" t="s">
        <v>40</v>
      </c>
      <c r="R386" s="20">
        <v>0</v>
      </c>
      <c r="S386" s="21"/>
    </row>
    <row r="387" ht="25" customHeight="1" spans="1:19">
      <c r="A387" s="21">
        <v>382</v>
      </c>
      <c r="B387" s="11" t="s">
        <v>723</v>
      </c>
      <c r="C387" s="11">
        <v>1</v>
      </c>
      <c r="D387" s="6" t="s">
        <v>815</v>
      </c>
      <c r="E387" s="6" t="s">
        <v>816</v>
      </c>
      <c r="F387" s="11">
        <v>0</v>
      </c>
      <c r="G387" s="23" t="s">
        <v>39</v>
      </c>
      <c r="H387" s="11" t="s">
        <v>28</v>
      </c>
      <c r="I387" s="24">
        <v>26</v>
      </c>
      <c r="J387" s="6">
        <v>215</v>
      </c>
      <c r="K387" s="6" t="s">
        <v>28</v>
      </c>
      <c r="L387" s="6">
        <v>1930</v>
      </c>
      <c r="M387" s="6" t="s">
        <v>28</v>
      </c>
      <c r="N387" s="6" t="s">
        <v>29</v>
      </c>
      <c r="O387" s="6" t="s">
        <v>30</v>
      </c>
      <c r="P387" s="6" t="s">
        <v>28</v>
      </c>
      <c r="Q387" s="6" t="s">
        <v>40</v>
      </c>
      <c r="R387" s="20">
        <v>0</v>
      </c>
      <c r="S387" s="21"/>
    </row>
    <row r="388" ht="25" customHeight="1" spans="1:19">
      <c r="A388" s="21">
        <v>383</v>
      </c>
      <c r="B388" s="11" t="s">
        <v>723</v>
      </c>
      <c r="C388" s="11">
        <v>1</v>
      </c>
      <c r="D388" s="6" t="s">
        <v>817</v>
      </c>
      <c r="E388" s="6" t="s">
        <v>818</v>
      </c>
      <c r="F388" s="13">
        <v>1</v>
      </c>
      <c r="G388" s="25" t="s">
        <v>51</v>
      </c>
      <c r="H388" s="11" t="s">
        <v>28</v>
      </c>
      <c r="I388" s="24">
        <v>30.5</v>
      </c>
      <c r="J388" s="6">
        <v>229</v>
      </c>
      <c r="K388" s="6" t="s">
        <v>28</v>
      </c>
      <c r="L388" s="6">
        <v>1850</v>
      </c>
      <c r="M388" s="6" t="s">
        <v>28</v>
      </c>
      <c r="N388" s="6" t="s">
        <v>29</v>
      </c>
      <c r="O388" s="6" t="s">
        <v>30</v>
      </c>
      <c r="P388" s="13" t="s">
        <v>29</v>
      </c>
      <c r="Q388" s="13" t="s">
        <v>31</v>
      </c>
      <c r="R388" s="20">
        <v>0</v>
      </c>
      <c r="S388" s="21">
        <v>1</v>
      </c>
    </row>
    <row r="389" ht="25" customHeight="1" spans="1:19">
      <c r="A389" s="21">
        <v>384</v>
      </c>
      <c r="B389" s="11" t="s">
        <v>723</v>
      </c>
      <c r="C389" s="11">
        <v>1</v>
      </c>
      <c r="D389" s="6" t="s">
        <v>819</v>
      </c>
      <c r="E389" s="6" t="s">
        <v>820</v>
      </c>
      <c r="F389" s="11">
        <v>0</v>
      </c>
      <c r="G389" s="23" t="s">
        <v>39</v>
      </c>
      <c r="H389" s="11" t="s">
        <v>28</v>
      </c>
      <c r="I389" s="24">
        <v>28.5</v>
      </c>
      <c r="J389" s="6">
        <v>234</v>
      </c>
      <c r="K389" s="6" t="s">
        <v>28</v>
      </c>
      <c r="L389" s="6">
        <v>2100</v>
      </c>
      <c r="M389" s="6" t="s">
        <v>28</v>
      </c>
      <c r="N389" s="6" t="s">
        <v>29</v>
      </c>
      <c r="O389" s="6" t="s">
        <v>30</v>
      </c>
      <c r="P389" s="6" t="s">
        <v>28</v>
      </c>
      <c r="Q389" s="6" t="s">
        <v>40</v>
      </c>
      <c r="R389" s="20">
        <v>0</v>
      </c>
      <c r="S389" s="21"/>
    </row>
    <row r="390" ht="25" customHeight="1" spans="1:19">
      <c r="A390" s="21">
        <v>385</v>
      </c>
      <c r="B390" s="11" t="s">
        <v>723</v>
      </c>
      <c r="C390" s="11">
        <v>1</v>
      </c>
      <c r="D390" s="6" t="s">
        <v>821</v>
      </c>
      <c r="E390" s="6" t="s">
        <v>822</v>
      </c>
      <c r="F390" s="13">
        <v>1</v>
      </c>
      <c r="G390" s="25" t="s">
        <v>783</v>
      </c>
      <c r="H390" s="11" t="s">
        <v>28</v>
      </c>
      <c r="I390" s="24">
        <v>30</v>
      </c>
      <c r="J390" s="6">
        <v>203</v>
      </c>
      <c r="K390" s="6" t="s">
        <v>28</v>
      </c>
      <c r="L390" s="6">
        <v>2020</v>
      </c>
      <c r="M390" s="6" t="s">
        <v>28</v>
      </c>
      <c r="N390" s="6" t="s">
        <v>29</v>
      </c>
      <c r="O390" s="6" t="s">
        <v>30</v>
      </c>
      <c r="P390" s="13" t="s">
        <v>29</v>
      </c>
      <c r="Q390" s="13" t="s">
        <v>31</v>
      </c>
      <c r="R390" s="20">
        <v>0</v>
      </c>
      <c r="S390" s="21">
        <v>1</v>
      </c>
    </row>
    <row r="391" ht="30.8" spans="1:19">
      <c r="A391" s="21">
        <v>386</v>
      </c>
      <c r="B391" s="11" t="s">
        <v>723</v>
      </c>
      <c r="C391" s="11">
        <v>1</v>
      </c>
      <c r="D391" s="6" t="s">
        <v>823</v>
      </c>
      <c r="E391" s="6" t="s">
        <v>824</v>
      </c>
      <c r="F391" s="13">
        <v>2</v>
      </c>
      <c r="G391" s="25" t="s">
        <v>792</v>
      </c>
      <c r="H391" s="11" t="s">
        <v>28</v>
      </c>
      <c r="I391" s="24">
        <v>26.5</v>
      </c>
      <c r="J391" s="6">
        <v>212</v>
      </c>
      <c r="K391" s="6" t="s">
        <v>28</v>
      </c>
      <c r="L391" s="6">
        <v>1970</v>
      </c>
      <c r="M391" s="6" t="s">
        <v>28</v>
      </c>
      <c r="N391" s="6" t="s">
        <v>29</v>
      </c>
      <c r="O391" s="6" t="s">
        <v>30</v>
      </c>
      <c r="P391" s="13" t="s">
        <v>29</v>
      </c>
      <c r="Q391" s="13" t="s">
        <v>31</v>
      </c>
      <c r="R391" s="20">
        <v>0</v>
      </c>
      <c r="S391" s="21">
        <v>1</v>
      </c>
    </row>
    <row r="392" ht="25" customHeight="1" spans="1:19">
      <c r="A392" s="21">
        <v>387</v>
      </c>
      <c r="B392" s="11" t="s">
        <v>825</v>
      </c>
      <c r="C392" s="11">
        <v>1</v>
      </c>
      <c r="D392" s="6" t="s">
        <v>826</v>
      </c>
      <c r="E392" s="6" t="s">
        <v>827</v>
      </c>
      <c r="F392" s="11">
        <v>0</v>
      </c>
      <c r="G392" s="23" t="s">
        <v>39</v>
      </c>
      <c r="H392" s="11" t="s">
        <v>28</v>
      </c>
      <c r="I392" s="24">
        <v>24.5</v>
      </c>
      <c r="J392" s="6">
        <v>274</v>
      </c>
      <c r="K392" s="6" t="s">
        <v>28</v>
      </c>
      <c r="L392" s="29">
        <v>1590</v>
      </c>
      <c r="M392" s="29" t="s">
        <v>29</v>
      </c>
      <c r="N392" s="6" t="s">
        <v>28</v>
      </c>
      <c r="O392" s="6" t="s">
        <v>28</v>
      </c>
      <c r="P392" s="13" t="s">
        <v>29</v>
      </c>
      <c r="Q392" s="13" t="s">
        <v>31</v>
      </c>
      <c r="R392" s="20">
        <v>7000</v>
      </c>
      <c r="S392" s="21">
        <v>3</v>
      </c>
    </row>
    <row r="393" ht="25" customHeight="1" spans="1:19">
      <c r="A393" s="21">
        <v>388</v>
      </c>
      <c r="B393" s="11" t="s">
        <v>825</v>
      </c>
      <c r="C393" s="11">
        <v>1</v>
      </c>
      <c r="D393" s="6" t="s">
        <v>828</v>
      </c>
      <c r="E393" s="6" t="s">
        <v>829</v>
      </c>
      <c r="F393" s="11">
        <v>0</v>
      </c>
      <c r="G393" s="23" t="s">
        <v>39</v>
      </c>
      <c r="H393" s="11" t="s">
        <v>28</v>
      </c>
      <c r="I393" s="24">
        <v>37.5</v>
      </c>
      <c r="J393" s="6">
        <v>426</v>
      </c>
      <c r="K393" s="6" t="s">
        <v>28</v>
      </c>
      <c r="L393" s="6">
        <v>3330</v>
      </c>
      <c r="M393" s="6" t="s">
        <v>28</v>
      </c>
      <c r="N393" s="6" t="s">
        <v>29</v>
      </c>
      <c r="O393" s="6" t="s">
        <v>30</v>
      </c>
      <c r="P393" s="6" t="s">
        <v>28</v>
      </c>
      <c r="Q393" s="6" t="s">
        <v>40</v>
      </c>
      <c r="R393" s="20">
        <v>0</v>
      </c>
      <c r="S393" s="21"/>
    </row>
    <row r="394" ht="154.95" spans="1:19">
      <c r="A394" s="21">
        <v>389</v>
      </c>
      <c r="B394" s="11" t="s">
        <v>825</v>
      </c>
      <c r="C394" s="11">
        <v>1</v>
      </c>
      <c r="D394" s="6" t="s">
        <v>830</v>
      </c>
      <c r="E394" s="6" t="s">
        <v>831</v>
      </c>
      <c r="F394" s="13">
        <v>13</v>
      </c>
      <c r="G394" s="25" t="s">
        <v>832</v>
      </c>
      <c r="H394" s="11" t="s">
        <v>28</v>
      </c>
      <c r="I394" s="24">
        <v>18</v>
      </c>
      <c r="J394" s="6">
        <v>248</v>
      </c>
      <c r="K394" s="6" t="s">
        <v>28</v>
      </c>
      <c r="L394" s="29">
        <v>1560</v>
      </c>
      <c r="M394" s="29" t="s">
        <v>29</v>
      </c>
      <c r="N394" s="6" t="s">
        <v>29</v>
      </c>
      <c r="O394" s="6" t="s">
        <v>30</v>
      </c>
      <c r="P394" s="13" t="s">
        <v>29</v>
      </c>
      <c r="Q394" s="13" t="s">
        <v>31</v>
      </c>
      <c r="R394" s="20">
        <v>0</v>
      </c>
      <c r="S394" s="21">
        <v>1.3</v>
      </c>
    </row>
    <row r="395" ht="25" customHeight="1" spans="1:19">
      <c r="A395" s="21">
        <v>390</v>
      </c>
      <c r="B395" s="11" t="s">
        <v>825</v>
      </c>
      <c r="C395" s="11">
        <v>1</v>
      </c>
      <c r="D395" s="6" t="s">
        <v>833</v>
      </c>
      <c r="E395" s="6" t="s">
        <v>834</v>
      </c>
      <c r="F395" s="11">
        <v>0</v>
      </c>
      <c r="G395" s="23" t="s">
        <v>39</v>
      </c>
      <c r="H395" s="11" t="s">
        <v>28</v>
      </c>
      <c r="I395" s="24">
        <v>28.5</v>
      </c>
      <c r="J395" s="6">
        <v>290</v>
      </c>
      <c r="K395" s="6" t="s">
        <v>28</v>
      </c>
      <c r="L395" s="6">
        <v>2620</v>
      </c>
      <c r="M395" s="6" t="s">
        <v>28</v>
      </c>
      <c r="N395" s="6" t="s">
        <v>29</v>
      </c>
      <c r="O395" s="6" t="s">
        <v>30</v>
      </c>
      <c r="P395" s="6" t="s">
        <v>28</v>
      </c>
      <c r="Q395" s="6" t="s">
        <v>40</v>
      </c>
      <c r="R395" s="20">
        <v>0</v>
      </c>
      <c r="S395" s="21"/>
    </row>
    <row r="396" ht="25" customHeight="1" spans="1:19">
      <c r="A396" s="21">
        <v>391</v>
      </c>
      <c r="B396" s="11" t="s">
        <v>825</v>
      </c>
      <c r="C396" s="11">
        <v>1</v>
      </c>
      <c r="D396" s="6" t="s">
        <v>835</v>
      </c>
      <c r="E396" s="6" t="s">
        <v>836</v>
      </c>
      <c r="F396" s="11">
        <v>0</v>
      </c>
      <c r="G396" s="23" t="s">
        <v>39</v>
      </c>
      <c r="H396" s="11" t="s">
        <v>28</v>
      </c>
      <c r="I396" s="24">
        <v>26.5</v>
      </c>
      <c r="J396" s="6">
        <v>318</v>
      </c>
      <c r="K396" s="6" t="s">
        <v>28</v>
      </c>
      <c r="L396" s="6">
        <v>3200</v>
      </c>
      <c r="M396" s="6" t="s">
        <v>28</v>
      </c>
      <c r="N396" s="6" t="s">
        <v>29</v>
      </c>
      <c r="O396" s="6" t="s">
        <v>30</v>
      </c>
      <c r="P396" s="6" t="s">
        <v>28</v>
      </c>
      <c r="Q396" s="6" t="s">
        <v>40</v>
      </c>
      <c r="R396" s="20">
        <v>0</v>
      </c>
      <c r="S396" s="21"/>
    </row>
    <row r="397" ht="25" customHeight="1" spans="1:19">
      <c r="A397" s="21">
        <v>392</v>
      </c>
      <c r="B397" s="11" t="s">
        <v>825</v>
      </c>
      <c r="C397" s="11">
        <v>1</v>
      </c>
      <c r="D397" s="6" t="s">
        <v>837</v>
      </c>
      <c r="E397" s="6" t="s">
        <v>838</v>
      </c>
      <c r="F397" s="11">
        <v>0</v>
      </c>
      <c r="G397" s="23" t="s">
        <v>39</v>
      </c>
      <c r="H397" s="11" t="s">
        <v>28</v>
      </c>
      <c r="I397" s="24">
        <v>32.5</v>
      </c>
      <c r="J397" s="6">
        <v>404</v>
      </c>
      <c r="K397" s="6" t="s">
        <v>28</v>
      </c>
      <c r="L397" s="6">
        <v>2630</v>
      </c>
      <c r="M397" s="6" t="s">
        <v>28</v>
      </c>
      <c r="N397" s="6" t="s">
        <v>29</v>
      </c>
      <c r="O397" s="6" t="s">
        <v>30</v>
      </c>
      <c r="P397" s="6" t="s">
        <v>28</v>
      </c>
      <c r="Q397" s="6" t="s">
        <v>40</v>
      </c>
      <c r="R397" s="20">
        <v>0</v>
      </c>
      <c r="S397" s="21"/>
    </row>
    <row r="398" ht="25" customHeight="1" spans="1:19">
      <c r="A398" s="21">
        <v>393</v>
      </c>
      <c r="B398" s="11" t="s">
        <v>825</v>
      </c>
      <c r="C398" s="11">
        <v>1</v>
      </c>
      <c r="D398" s="6" t="s">
        <v>839</v>
      </c>
      <c r="E398" s="6" t="s">
        <v>840</v>
      </c>
      <c r="F398" s="13">
        <v>1</v>
      </c>
      <c r="G398" s="25" t="s">
        <v>196</v>
      </c>
      <c r="H398" s="11" t="s">
        <v>28</v>
      </c>
      <c r="I398" s="24">
        <v>36.5</v>
      </c>
      <c r="J398" s="6">
        <v>451</v>
      </c>
      <c r="K398" s="6" t="s">
        <v>28</v>
      </c>
      <c r="L398" s="6">
        <v>2860</v>
      </c>
      <c r="M398" s="6" t="s">
        <v>28</v>
      </c>
      <c r="N398" s="6" t="s">
        <v>29</v>
      </c>
      <c r="O398" s="6" t="s">
        <v>30</v>
      </c>
      <c r="P398" s="13" t="s">
        <v>29</v>
      </c>
      <c r="Q398" s="13" t="s">
        <v>31</v>
      </c>
      <c r="R398" s="20">
        <v>0</v>
      </c>
      <c r="S398" s="21">
        <v>1</v>
      </c>
    </row>
    <row r="399" ht="25" customHeight="1" spans="1:19">
      <c r="A399" s="21">
        <v>394</v>
      </c>
      <c r="B399" s="11" t="s">
        <v>825</v>
      </c>
      <c r="C399" s="11">
        <v>1</v>
      </c>
      <c r="D399" s="6" t="s">
        <v>841</v>
      </c>
      <c r="E399" s="6" t="s">
        <v>842</v>
      </c>
      <c r="F399" s="11">
        <v>0</v>
      </c>
      <c r="G399" s="23" t="s">
        <v>39</v>
      </c>
      <c r="H399" s="11" t="s">
        <v>28</v>
      </c>
      <c r="I399" s="24">
        <v>30.5</v>
      </c>
      <c r="J399" s="6">
        <v>256</v>
      </c>
      <c r="K399" s="6" t="s">
        <v>28</v>
      </c>
      <c r="L399" s="6">
        <v>2700</v>
      </c>
      <c r="M399" s="6" t="s">
        <v>28</v>
      </c>
      <c r="N399" s="6" t="s">
        <v>29</v>
      </c>
      <c r="O399" s="6" t="s">
        <v>30</v>
      </c>
      <c r="P399" s="6" t="s">
        <v>28</v>
      </c>
      <c r="Q399" s="6" t="s">
        <v>40</v>
      </c>
      <c r="R399" s="20">
        <v>0</v>
      </c>
      <c r="S399" s="21"/>
    </row>
    <row r="400" ht="25" customHeight="1" spans="1:19">
      <c r="A400" s="21">
        <v>395</v>
      </c>
      <c r="B400" s="11" t="s">
        <v>825</v>
      </c>
      <c r="C400" s="11">
        <v>1</v>
      </c>
      <c r="D400" s="6" t="s">
        <v>843</v>
      </c>
      <c r="E400" s="6" t="s">
        <v>844</v>
      </c>
      <c r="F400" s="11">
        <v>0</v>
      </c>
      <c r="G400" s="23" t="s">
        <v>39</v>
      </c>
      <c r="H400" s="11" t="s">
        <v>28</v>
      </c>
      <c r="I400" s="24">
        <v>30.5</v>
      </c>
      <c r="J400" s="6">
        <v>271</v>
      </c>
      <c r="K400" s="6" t="s">
        <v>28</v>
      </c>
      <c r="L400" s="6">
        <v>2810</v>
      </c>
      <c r="M400" s="6" t="s">
        <v>28</v>
      </c>
      <c r="N400" s="6" t="s">
        <v>29</v>
      </c>
      <c r="O400" s="6" t="s">
        <v>30</v>
      </c>
      <c r="P400" s="6" t="s">
        <v>28</v>
      </c>
      <c r="Q400" s="6" t="s">
        <v>40</v>
      </c>
      <c r="R400" s="20">
        <v>0</v>
      </c>
      <c r="S400" s="21"/>
    </row>
    <row r="401" ht="25" customHeight="1" spans="1:19">
      <c r="A401" s="21">
        <v>396</v>
      </c>
      <c r="B401" s="11" t="s">
        <v>825</v>
      </c>
      <c r="C401" s="11">
        <v>1</v>
      </c>
      <c r="D401" s="6" t="s">
        <v>845</v>
      </c>
      <c r="E401" s="6" t="s">
        <v>846</v>
      </c>
      <c r="F401" s="11">
        <v>0</v>
      </c>
      <c r="G401" s="23" t="s">
        <v>39</v>
      </c>
      <c r="H401" s="11" t="s">
        <v>28</v>
      </c>
      <c r="I401" s="24">
        <v>33.5</v>
      </c>
      <c r="J401" s="6">
        <v>224</v>
      </c>
      <c r="K401" s="6" t="s">
        <v>28</v>
      </c>
      <c r="L401" s="6">
        <v>2380</v>
      </c>
      <c r="M401" s="6" t="s">
        <v>28</v>
      </c>
      <c r="N401" s="6" t="s">
        <v>29</v>
      </c>
      <c r="O401" s="6" t="s">
        <v>30</v>
      </c>
      <c r="P401" s="6" t="s">
        <v>28</v>
      </c>
      <c r="Q401" s="6" t="s">
        <v>40</v>
      </c>
      <c r="R401" s="20">
        <v>0</v>
      </c>
      <c r="S401" s="21"/>
    </row>
    <row r="402" ht="25" customHeight="1" spans="1:19">
      <c r="A402" s="21">
        <v>397</v>
      </c>
      <c r="B402" s="11" t="s">
        <v>825</v>
      </c>
      <c r="C402" s="11">
        <v>1</v>
      </c>
      <c r="D402" s="6" t="s">
        <v>847</v>
      </c>
      <c r="E402" s="6" t="s">
        <v>848</v>
      </c>
      <c r="F402" s="11">
        <v>0</v>
      </c>
      <c r="G402" s="23" t="s">
        <v>39</v>
      </c>
      <c r="H402" s="11" t="s">
        <v>28</v>
      </c>
      <c r="I402" s="24">
        <v>43.5</v>
      </c>
      <c r="J402" s="6">
        <v>298</v>
      </c>
      <c r="K402" s="6" t="s">
        <v>28</v>
      </c>
      <c r="L402" s="6">
        <v>2650</v>
      </c>
      <c r="M402" s="6" t="s">
        <v>28</v>
      </c>
      <c r="N402" s="6" t="s">
        <v>29</v>
      </c>
      <c r="O402" s="6" t="s">
        <v>30</v>
      </c>
      <c r="P402" s="6" t="s">
        <v>28</v>
      </c>
      <c r="Q402" s="6" t="s">
        <v>40</v>
      </c>
      <c r="R402" s="20">
        <v>0</v>
      </c>
      <c r="S402" s="21"/>
    </row>
    <row r="403" ht="25" customHeight="1" spans="1:19">
      <c r="A403" s="21">
        <v>398</v>
      </c>
      <c r="B403" s="11" t="s">
        <v>825</v>
      </c>
      <c r="C403" s="11">
        <v>1</v>
      </c>
      <c r="D403" s="6" t="s">
        <v>849</v>
      </c>
      <c r="E403" s="6" t="s">
        <v>850</v>
      </c>
      <c r="F403" s="11">
        <v>0</v>
      </c>
      <c r="G403" s="23" t="s">
        <v>39</v>
      </c>
      <c r="H403" s="11" t="s">
        <v>28</v>
      </c>
      <c r="I403" s="24">
        <v>33.5</v>
      </c>
      <c r="J403" s="6">
        <v>286</v>
      </c>
      <c r="K403" s="6" t="s">
        <v>28</v>
      </c>
      <c r="L403" s="6">
        <v>2900</v>
      </c>
      <c r="M403" s="6" t="s">
        <v>28</v>
      </c>
      <c r="N403" s="6" t="s">
        <v>29</v>
      </c>
      <c r="O403" s="6" t="s">
        <v>30</v>
      </c>
      <c r="P403" s="6" t="s">
        <v>28</v>
      </c>
      <c r="Q403" s="6" t="s">
        <v>40</v>
      </c>
      <c r="R403" s="20">
        <v>0</v>
      </c>
      <c r="S403" s="21"/>
    </row>
    <row r="404" ht="25" customHeight="1" spans="1:19">
      <c r="A404" s="21">
        <v>399</v>
      </c>
      <c r="B404" s="11" t="s">
        <v>825</v>
      </c>
      <c r="C404" s="11">
        <v>1</v>
      </c>
      <c r="D404" s="6" t="s">
        <v>851</v>
      </c>
      <c r="E404" s="6" t="s">
        <v>852</v>
      </c>
      <c r="F404" s="11">
        <v>0</v>
      </c>
      <c r="G404" s="23" t="s">
        <v>39</v>
      </c>
      <c r="H404" s="11" t="s">
        <v>28</v>
      </c>
      <c r="I404" s="24">
        <v>35.5</v>
      </c>
      <c r="J404" s="6">
        <v>207</v>
      </c>
      <c r="K404" s="6" t="s">
        <v>28</v>
      </c>
      <c r="L404" s="6">
        <v>2560</v>
      </c>
      <c r="M404" s="6" t="s">
        <v>28</v>
      </c>
      <c r="N404" s="6" t="s">
        <v>29</v>
      </c>
      <c r="O404" s="6" t="s">
        <v>30</v>
      </c>
      <c r="P404" s="6" t="s">
        <v>28</v>
      </c>
      <c r="Q404" s="6" t="s">
        <v>40</v>
      </c>
      <c r="R404" s="20">
        <v>0</v>
      </c>
      <c r="S404" s="21"/>
    </row>
    <row r="405" ht="25" customHeight="1" spans="1:19">
      <c r="A405" s="21">
        <v>400</v>
      </c>
      <c r="B405" s="11" t="s">
        <v>825</v>
      </c>
      <c r="C405" s="11">
        <v>1</v>
      </c>
      <c r="D405" s="6" t="s">
        <v>853</v>
      </c>
      <c r="E405" s="6" t="s">
        <v>854</v>
      </c>
      <c r="F405" s="11">
        <v>0</v>
      </c>
      <c r="G405" s="23" t="s">
        <v>39</v>
      </c>
      <c r="H405" s="11" t="s">
        <v>28</v>
      </c>
      <c r="I405" s="24">
        <v>27.5</v>
      </c>
      <c r="J405" s="6">
        <v>358</v>
      </c>
      <c r="K405" s="6" t="s">
        <v>28</v>
      </c>
      <c r="L405" s="6">
        <v>3090</v>
      </c>
      <c r="M405" s="6" t="s">
        <v>28</v>
      </c>
      <c r="N405" s="6" t="s">
        <v>29</v>
      </c>
      <c r="O405" s="6" t="s">
        <v>30</v>
      </c>
      <c r="P405" s="6" t="s">
        <v>28</v>
      </c>
      <c r="Q405" s="6" t="s">
        <v>40</v>
      </c>
      <c r="R405" s="20">
        <v>0</v>
      </c>
      <c r="S405" s="21"/>
    </row>
    <row r="406" ht="25" customHeight="1" spans="1:19">
      <c r="A406" s="21">
        <v>401</v>
      </c>
      <c r="B406" s="11" t="s">
        <v>825</v>
      </c>
      <c r="C406" s="11">
        <v>1</v>
      </c>
      <c r="D406" s="6" t="s">
        <v>855</v>
      </c>
      <c r="E406" s="6" t="s">
        <v>856</v>
      </c>
      <c r="F406" s="11">
        <v>0</v>
      </c>
      <c r="G406" s="23" t="s">
        <v>39</v>
      </c>
      <c r="H406" s="11" t="s">
        <v>28</v>
      </c>
      <c r="I406" s="24">
        <v>42.5</v>
      </c>
      <c r="J406" s="6">
        <v>402</v>
      </c>
      <c r="K406" s="6" t="s">
        <v>28</v>
      </c>
      <c r="L406" s="6">
        <v>2820</v>
      </c>
      <c r="M406" s="6" t="s">
        <v>28</v>
      </c>
      <c r="N406" s="6" t="s">
        <v>29</v>
      </c>
      <c r="O406" s="6" t="s">
        <v>30</v>
      </c>
      <c r="P406" s="6" t="s">
        <v>28</v>
      </c>
      <c r="Q406" s="6" t="s">
        <v>40</v>
      </c>
      <c r="R406" s="20">
        <v>0</v>
      </c>
      <c r="S406" s="21"/>
    </row>
    <row r="407" ht="25" customHeight="1" spans="1:19">
      <c r="A407" s="21">
        <v>402</v>
      </c>
      <c r="B407" s="11" t="s">
        <v>825</v>
      </c>
      <c r="C407" s="11">
        <v>1</v>
      </c>
      <c r="D407" s="6" t="s">
        <v>857</v>
      </c>
      <c r="E407" s="6" t="s">
        <v>858</v>
      </c>
      <c r="F407" s="11">
        <v>0</v>
      </c>
      <c r="G407" s="23" t="s">
        <v>39</v>
      </c>
      <c r="H407" s="11" t="s">
        <v>28</v>
      </c>
      <c r="I407" s="24">
        <v>26.5</v>
      </c>
      <c r="J407" s="6">
        <v>252</v>
      </c>
      <c r="K407" s="6" t="s">
        <v>28</v>
      </c>
      <c r="L407" s="6">
        <v>2590</v>
      </c>
      <c r="M407" s="6" t="s">
        <v>28</v>
      </c>
      <c r="N407" s="6" t="s">
        <v>29</v>
      </c>
      <c r="O407" s="6" t="s">
        <v>30</v>
      </c>
      <c r="P407" s="6" t="s">
        <v>28</v>
      </c>
      <c r="Q407" s="6" t="s">
        <v>40</v>
      </c>
      <c r="R407" s="20">
        <v>0</v>
      </c>
      <c r="S407" s="21"/>
    </row>
    <row r="408" ht="25" customHeight="1" spans="1:19">
      <c r="A408" s="21">
        <v>403</v>
      </c>
      <c r="B408" s="11" t="s">
        <v>825</v>
      </c>
      <c r="C408" s="11">
        <v>1</v>
      </c>
      <c r="D408" s="6" t="s">
        <v>859</v>
      </c>
      <c r="E408" s="6" t="s">
        <v>860</v>
      </c>
      <c r="F408" s="11">
        <v>0</v>
      </c>
      <c r="G408" s="23" t="s">
        <v>39</v>
      </c>
      <c r="H408" s="11" t="s">
        <v>28</v>
      </c>
      <c r="I408" s="24">
        <v>44.5</v>
      </c>
      <c r="J408" s="6">
        <v>384</v>
      </c>
      <c r="K408" s="6" t="s">
        <v>28</v>
      </c>
      <c r="L408" s="6">
        <v>2860</v>
      </c>
      <c r="M408" s="6" t="s">
        <v>28</v>
      </c>
      <c r="N408" s="6" t="s">
        <v>29</v>
      </c>
      <c r="O408" s="6" t="s">
        <v>30</v>
      </c>
      <c r="P408" s="6" t="s">
        <v>28</v>
      </c>
      <c r="Q408" s="6" t="s">
        <v>40</v>
      </c>
      <c r="R408" s="20">
        <v>0</v>
      </c>
      <c r="S408" s="21"/>
    </row>
    <row r="409" ht="25" customHeight="1" spans="1:19">
      <c r="A409" s="21">
        <v>404</v>
      </c>
      <c r="B409" s="11" t="s">
        <v>825</v>
      </c>
      <c r="C409" s="11">
        <v>1</v>
      </c>
      <c r="D409" s="6" t="s">
        <v>861</v>
      </c>
      <c r="E409" s="6" t="s">
        <v>862</v>
      </c>
      <c r="F409" s="11">
        <v>0</v>
      </c>
      <c r="G409" s="23" t="s">
        <v>39</v>
      </c>
      <c r="H409" s="11" t="s">
        <v>28</v>
      </c>
      <c r="I409" s="24">
        <v>31</v>
      </c>
      <c r="J409" s="6">
        <v>357</v>
      </c>
      <c r="K409" s="6" t="s">
        <v>28</v>
      </c>
      <c r="L409" s="6">
        <v>2750</v>
      </c>
      <c r="M409" s="6" t="s">
        <v>28</v>
      </c>
      <c r="N409" s="6" t="s">
        <v>29</v>
      </c>
      <c r="O409" s="6" t="s">
        <v>30</v>
      </c>
      <c r="P409" s="6" t="s">
        <v>28</v>
      </c>
      <c r="Q409" s="6" t="s">
        <v>40</v>
      </c>
      <c r="R409" s="20">
        <v>0</v>
      </c>
      <c r="S409" s="21"/>
    </row>
    <row r="410" ht="25" customHeight="1" spans="1:19">
      <c r="A410" s="21">
        <v>405</v>
      </c>
      <c r="B410" s="11" t="s">
        <v>825</v>
      </c>
      <c r="C410" s="11">
        <v>1</v>
      </c>
      <c r="D410" s="6" t="s">
        <v>863</v>
      </c>
      <c r="E410" s="6" t="s">
        <v>864</v>
      </c>
      <c r="F410" s="11">
        <v>0</v>
      </c>
      <c r="G410" s="23" t="s">
        <v>39</v>
      </c>
      <c r="H410" s="11" t="s">
        <v>28</v>
      </c>
      <c r="I410" s="24">
        <v>29.5</v>
      </c>
      <c r="J410" s="6">
        <v>320</v>
      </c>
      <c r="K410" s="6" t="s">
        <v>28</v>
      </c>
      <c r="L410" s="6">
        <v>2610</v>
      </c>
      <c r="M410" s="6" t="s">
        <v>28</v>
      </c>
      <c r="N410" s="6" t="s">
        <v>29</v>
      </c>
      <c r="O410" s="6" t="s">
        <v>30</v>
      </c>
      <c r="P410" s="6" t="s">
        <v>28</v>
      </c>
      <c r="Q410" s="6" t="s">
        <v>40</v>
      </c>
      <c r="R410" s="20">
        <v>0</v>
      </c>
      <c r="S410" s="21"/>
    </row>
    <row r="411" ht="25" customHeight="1" spans="1:19">
      <c r="A411" s="21">
        <v>406</v>
      </c>
      <c r="B411" s="11" t="s">
        <v>825</v>
      </c>
      <c r="C411" s="11">
        <v>1</v>
      </c>
      <c r="D411" s="6" t="s">
        <v>865</v>
      </c>
      <c r="E411" s="6" t="s">
        <v>866</v>
      </c>
      <c r="F411" s="11">
        <v>0</v>
      </c>
      <c r="G411" s="23" t="s">
        <v>39</v>
      </c>
      <c r="H411" s="11" t="s">
        <v>28</v>
      </c>
      <c r="I411" s="24">
        <v>29.5</v>
      </c>
      <c r="J411" s="6">
        <v>225</v>
      </c>
      <c r="K411" s="6" t="s">
        <v>28</v>
      </c>
      <c r="L411" s="6">
        <v>2330</v>
      </c>
      <c r="M411" s="6" t="s">
        <v>28</v>
      </c>
      <c r="N411" s="6" t="s">
        <v>29</v>
      </c>
      <c r="O411" s="6" t="s">
        <v>30</v>
      </c>
      <c r="P411" s="6" t="s">
        <v>28</v>
      </c>
      <c r="Q411" s="6" t="s">
        <v>40</v>
      </c>
      <c r="R411" s="20">
        <v>0</v>
      </c>
      <c r="S411" s="21"/>
    </row>
    <row r="412" ht="25" customHeight="1" spans="1:19">
      <c r="A412" s="21">
        <v>407</v>
      </c>
      <c r="B412" s="11" t="s">
        <v>825</v>
      </c>
      <c r="C412" s="11">
        <v>1</v>
      </c>
      <c r="D412" s="6" t="s">
        <v>867</v>
      </c>
      <c r="E412" s="6" t="s">
        <v>868</v>
      </c>
      <c r="F412" s="11">
        <v>0</v>
      </c>
      <c r="G412" s="23" t="s">
        <v>39</v>
      </c>
      <c r="H412" s="11" t="s">
        <v>28</v>
      </c>
      <c r="I412" s="24">
        <v>26</v>
      </c>
      <c r="J412" s="6">
        <v>266</v>
      </c>
      <c r="K412" s="6" t="s">
        <v>28</v>
      </c>
      <c r="L412" s="6">
        <v>2090</v>
      </c>
      <c r="M412" s="6" t="s">
        <v>28</v>
      </c>
      <c r="N412" s="6" t="s">
        <v>29</v>
      </c>
      <c r="O412" s="6" t="s">
        <v>30</v>
      </c>
      <c r="P412" s="6" t="s">
        <v>28</v>
      </c>
      <c r="Q412" s="6" t="s">
        <v>40</v>
      </c>
      <c r="R412" s="20">
        <v>0</v>
      </c>
      <c r="S412" s="21"/>
    </row>
    <row r="413" ht="25" customHeight="1" spans="1:19">
      <c r="A413" s="21">
        <v>408</v>
      </c>
      <c r="B413" s="11" t="s">
        <v>825</v>
      </c>
      <c r="C413" s="11">
        <v>1</v>
      </c>
      <c r="D413" s="6" t="s">
        <v>869</v>
      </c>
      <c r="E413" s="6" t="s">
        <v>870</v>
      </c>
      <c r="F413" s="11">
        <v>0</v>
      </c>
      <c r="G413" s="23" t="s">
        <v>39</v>
      </c>
      <c r="H413" s="11" t="s">
        <v>28</v>
      </c>
      <c r="I413" s="24">
        <v>29.5</v>
      </c>
      <c r="J413" s="6">
        <v>246</v>
      </c>
      <c r="K413" s="6" t="s">
        <v>28</v>
      </c>
      <c r="L413" s="6">
        <v>3230</v>
      </c>
      <c r="M413" s="6" t="s">
        <v>28</v>
      </c>
      <c r="N413" s="6" t="s">
        <v>29</v>
      </c>
      <c r="O413" s="6" t="s">
        <v>30</v>
      </c>
      <c r="P413" s="6" t="s">
        <v>28</v>
      </c>
      <c r="Q413" s="6" t="s">
        <v>40</v>
      </c>
      <c r="R413" s="20">
        <v>0</v>
      </c>
      <c r="S413" s="21"/>
    </row>
    <row r="414" ht="25" customHeight="1" spans="1:19">
      <c r="A414" s="21">
        <v>409</v>
      </c>
      <c r="B414" s="11" t="s">
        <v>825</v>
      </c>
      <c r="C414" s="11">
        <v>1</v>
      </c>
      <c r="D414" s="6" t="s">
        <v>871</v>
      </c>
      <c r="E414" s="6" t="s">
        <v>872</v>
      </c>
      <c r="F414" s="11">
        <v>0</v>
      </c>
      <c r="G414" s="23" t="s">
        <v>39</v>
      </c>
      <c r="H414" s="11" t="s">
        <v>28</v>
      </c>
      <c r="I414" s="24">
        <v>27.5</v>
      </c>
      <c r="J414" s="6">
        <v>295</v>
      </c>
      <c r="K414" s="6" t="s">
        <v>28</v>
      </c>
      <c r="L414" s="6">
        <v>3470</v>
      </c>
      <c r="M414" s="6" t="s">
        <v>28</v>
      </c>
      <c r="N414" s="6" t="s">
        <v>29</v>
      </c>
      <c r="O414" s="6" t="s">
        <v>30</v>
      </c>
      <c r="P414" s="6" t="s">
        <v>28</v>
      </c>
      <c r="Q414" s="6" t="s">
        <v>40</v>
      </c>
      <c r="R414" s="20">
        <v>0</v>
      </c>
      <c r="S414" s="21"/>
    </row>
    <row r="415" ht="25" customHeight="1" spans="1:19">
      <c r="A415" s="21">
        <v>410</v>
      </c>
      <c r="B415" s="11" t="s">
        <v>825</v>
      </c>
      <c r="C415" s="11">
        <v>1</v>
      </c>
      <c r="D415" s="6" t="s">
        <v>873</v>
      </c>
      <c r="E415" s="6" t="s">
        <v>874</v>
      </c>
      <c r="F415" s="11">
        <v>0</v>
      </c>
      <c r="G415" s="23" t="s">
        <v>39</v>
      </c>
      <c r="H415" s="11" t="s">
        <v>28</v>
      </c>
      <c r="I415" s="24">
        <v>29.5</v>
      </c>
      <c r="J415" s="6">
        <v>212</v>
      </c>
      <c r="K415" s="6" t="s">
        <v>28</v>
      </c>
      <c r="L415" s="6">
        <v>2700</v>
      </c>
      <c r="M415" s="6" t="s">
        <v>28</v>
      </c>
      <c r="N415" s="6" t="s">
        <v>29</v>
      </c>
      <c r="O415" s="6" t="s">
        <v>30</v>
      </c>
      <c r="P415" s="6" t="s">
        <v>28</v>
      </c>
      <c r="Q415" s="6" t="s">
        <v>40</v>
      </c>
      <c r="R415" s="20">
        <v>0</v>
      </c>
      <c r="S415" s="21"/>
    </row>
    <row r="416" ht="25" customHeight="1" spans="1:19">
      <c r="A416" s="21">
        <v>411</v>
      </c>
      <c r="B416" s="11" t="s">
        <v>825</v>
      </c>
      <c r="C416" s="11">
        <v>1</v>
      </c>
      <c r="D416" s="6" t="s">
        <v>875</v>
      </c>
      <c r="E416" s="6" t="s">
        <v>876</v>
      </c>
      <c r="F416" s="11">
        <v>0</v>
      </c>
      <c r="G416" s="23" t="s">
        <v>39</v>
      </c>
      <c r="H416" s="11" t="s">
        <v>28</v>
      </c>
      <c r="I416" s="24">
        <v>25.5</v>
      </c>
      <c r="J416" s="6">
        <v>319</v>
      </c>
      <c r="K416" s="6" t="s">
        <v>28</v>
      </c>
      <c r="L416" s="6">
        <v>2750</v>
      </c>
      <c r="M416" s="6" t="s">
        <v>28</v>
      </c>
      <c r="N416" s="6" t="s">
        <v>29</v>
      </c>
      <c r="O416" s="6" t="s">
        <v>30</v>
      </c>
      <c r="P416" s="6" t="s">
        <v>28</v>
      </c>
      <c r="Q416" s="6" t="s">
        <v>40</v>
      </c>
      <c r="R416" s="20">
        <v>0</v>
      </c>
      <c r="S416" s="21"/>
    </row>
    <row r="417" ht="25" customHeight="1" spans="1:19">
      <c r="A417" s="21">
        <v>412</v>
      </c>
      <c r="B417" s="11" t="s">
        <v>825</v>
      </c>
      <c r="C417" s="11">
        <v>1</v>
      </c>
      <c r="D417" s="6" t="s">
        <v>877</v>
      </c>
      <c r="E417" s="6" t="s">
        <v>878</v>
      </c>
      <c r="F417" s="11">
        <v>0</v>
      </c>
      <c r="G417" s="23" t="s">
        <v>39</v>
      </c>
      <c r="H417" s="11" t="s">
        <v>28</v>
      </c>
      <c r="I417" s="24">
        <v>34.5</v>
      </c>
      <c r="J417" s="6">
        <v>256</v>
      </c>
      <c r="K417" s="6" t="s">
        <v>28</v>
      </c>
      <c r="L417" s="6">
        <v>3530</v>
      </c>
      <c r="M417" s="6" t="s">
        <v>28</v>
      </c>
      <c r="N417" s="6" t="s">
        <v>29</v>
      </c>
      <c r="O417" s="6" t="s">
        <v>30</v>
      </c>
      <c r="P417" s="6" t="s">
        <v>28</v>
      </c>
      <c r="Q417" s="6" t="s">
        <v>40</v>
      </c>
      <c r="R417" s="20">
        <v>0</v>
      </c>
      <c r="S417" s="21"/>
    </row>
    <row r="418" ht="25" customHeight="1" spans="1:19">
      <c r="A418" s="21">
        <v>413</v>
      </c>
      <c r="B418" s="11" t="s">
        <v>825</v>
      </c>
      <c r="C418" s="11">
        <v>1</v>
      </c>
      <c r="D418" s="6" t="s">
        <v>879</v>
      </c>
      <c r="E418" s="6" t="s">
        <v>880</v>
      </c>
      <c r="F418" s="13">
        <v>1</v>
      </c>
      <c r="G418" s="25" t="s">
        <v>881</v>
      </c>
      <c r="H418" s="11" t="s">
        <v>28</v>
      </c>
      <c r="I418" s="24">
        <v>23.5</v>
      </c>
      <c r="J418" s="6">
        <v>218</v>
      </c>
      <c r="K418" s="6" t="s">
        <v>28</v>
      </c>
      <c r="L418" s="6">
        <v>2220</v>
      </c>
      <c r="M418" s="6" t="s">
        <v>28</v>
      </c>
      <c r="N418" s="6" t="s">
        <v>29</v>
      </c>
      <c r="O418" s="6" t="s">
        <v>30</v>
      </c>
      <c r="P418" s="13" t="s">
        <v>29</v>
      </c>
      <c r="Q418" s="13" t="s">
        <v>31</v>
      </c>
      <c r="R418" s="20">
        <v>0</v>
      </c>
      <c r="S418" s="21">
        <v>1</v>
      </c>
    </row>
    <row r="419" ht="25" customHeight="1" spans="1:19">
      <c r="A419" s="21">
        <v>414</v>
      </c>
      <c r="B419" s="11" t="s">
        <v>825</v>
      </c>
      <c r="C419" s="11">
        <v>1</v>
      </c>
      <c r="D419" s="6" t="s">
        <v>882</v>
      </c>
      <c r="E419" s="6" t="s">
        <v>883</v>
      </c>
      <c r="F419" s="11">
        <v>0</v>
      </c>
      <c r="G419" s="23" t="s">
        <v>39</v>
      </c>
      <c r="H419" s="11" t="s">
        <v>28</v>
      </c>
      <c r="I419" s="24">
        <v>29.5</v>
      </c>
      <c r="J419" s="6">
        <v>232</v>
      </c>
      <c r="K419" s="6" t="s">
        <v>28</v>
      </c>
      <c r="L419" s="6">
        <v>2510</v>
      </c>
      <c r="M419" s="6" t="s">
        <v>28</v>
      </c>
      <c r="N419" s="6" t="s">
        <v>29</v>
      </c>
      <c r="O419" s="6" t="s">
        <v>30</v>
      </c>
      <c r="P419" s="6" t="s">
        <v>28</v>
      </c>
      <c r="Q419" s="6" t="s">
        <v>40</v>
      </c>
      <c r="R419" s="20">
        <v>0</v>
      </c>
      <c r="S419" s="21"/>
    </row>
    <row r="420" ht="25" customHeight="1" spans="1:19">
      <c r="A420" s="21">
        <v>415</v>
      </c>
      <c r="B420" s="11" t="s">
        <v>825</v>
      </c>
      <c r="C420" s="11">
        <v>1</v>
      </c>
      <c r="D420" s="6" t="s">
        <v>884</v>
      </c>
      <c r="E420" s="6" t="s">
        <v>885</v>
      </c>
      <c r="F420" s="11">
        <v>0</v>
      </c>
      <c r="G420" s="23" t="s">
        <v>39</v>
      </c>
      <c r="H420" s="11" t="s">
        <v>28</v>
      </c>
      <c r="I420" s="24">
        <v>31.5</v>
      </c>
      <c r="J420" s="6">
        <v>224</v>
      </c>
      <c r="K420" s="6" t="s">
        <v>28</v>
      </c>
      <c r="L420" s="6">
        <v>2530</v>
      </c>
      <c r="M420" s="6" t="s">
        <v>28</v>
      </c>
      <c r="N420" s="6" t="s">
        <v>29</v>
      </c>
      <c r="O420" s="6" t="s">
        <v>30</v>
      </c>
      <c r="P420" s="6" t="s">
        <v>28</v>
      </c>
      <c r="Q420" s="6" t="s">
        <v>40</v>
      </c>
      <c r="R420" s="20">
        <v>0</v>
      </c>
      <c r="S420" s="21"/>
    </row>
    <row r="421" ht="25" customHeight="1" spans="1:19">
      <c r="A421" s="21">
        <v>416</v>
      </c>
      <c r="B421" s="11" t="s">
        <v>825</v>
      </c>
      <c r="C421" s="11">
        <v>1</v>
      </c>
      <c r="D421" s="6" t="s">
        <v>886</v>
      </c>
      <c r="E421" s="6" t="s">
        <v>887</v>
      </c>
      <c r="F421" s="11">
        <v>0</v>
      </c>
      <c r="G421" s="23" t="s">
        <v>39</v>
      </c>
      <c r="H421" s="11" t="s">
        <v>28</v>
      </c>
      <c r="I421" s="24">
        <v>28.5</v>
      </c>
      <c r="J421" s="6">
        <v>249</v>
      </c>
      <c r="K421" s="6" t="s">
        <v>28</v>
      </c>
      <c r="L421" s="6">
        <v>2760</v>
      </c>
      <c r="M421" s="6" t="s">
        <v>28</v>
      </c>
      <c r="N421" s="6" t="s">
        <v>29</v>
      </c>
      <c r="O421" s="6" t="s">
        <v>30</v>
      </c>
      <c r="P421" s="6" t="s">
        <v>28</v>
      </c>
      <c r="Q421" s="6" t="s">
        <v>40</v>
      </c>
      <c r="R421" s="20">
        <v>0</v>
      </c>
      <c r="S421" s="21"/>
    </row>
    <row r="422" ht="25" customHeight="1" spans="1:19">
      <c r="A422" s="21">
        <v>417</v>
      </c>
      <c r="B422" s="11" t="s">
        <v>825</v>
      </c>
      <c r="C422" s="11">
        <v>1</v>
      </c>
      <c r="D422" s="6" t="s">
        <v>888</v>
      </c>
      <c r="E422" s="6" t="s">
        <v>889</v>
      </c>
      <c r="F422" s="11">
        <v>0</v>
      </c>
      <c r="G422" s="23" t="s">
        <v>39</v>
      </c>
      <c r="H422" s="11" t="s">
        <v>28</v>
      </c>
      <c r="I422" s="24">
        <v>28.5</v>
      </c>
      <c r="J422" s="6">
        <v>331</v>
      </c>
      <c r="K422" s="6" t="s">
        <v>28</v>
      </c>
      <c r="L422" s="6">
        <v>3670</v>
      </c>
      <c r="M422" s="6" t="s">
        <v>28</v>
      </c>
      <c r="N422" s="6" t="s">
        <v>29</v>
      </c>
      <c r="O422" s="6" t="s">
        <v>30</v>
      </c>
      <c r="P422" s="6" t="s">
        <v>28</v>
      </c>
      <c r="Q422" s="6" t="s">
        <v>40</v>
      </c>
      <c r="R422" s="20">
        <v>0</v>
      </c>
      <c r="S422" s="21"/>
    </row>
    <row r="423" ht="25" customHeight="1" spans="1:19">
      <c r="A423" s="21">
        <v>418</v>
      </c>
      <c r="B423" s="11" t="s">
        <v>825</v>
      </c>
      <c r="C423" s="11">
        <v>1</v>
      </c>
      <c r="D423" s="6" t="s">
        <v>890</v>
      </c>
      <c r="E423" s="6" t="s">
        <v>891</v>
      </c>
      <c r="F423" s="11">
        <v>0</v>
      </c>
      <c r="G423" s="23" t="s">
        <v>39</v>
      </c>
      <c r="H423" s="11" t="s">
        <v>28</v>
      </c>
      <c r="I423" s="24">
        <v>22</v>
      </c>
      <c r="J423" s="6">
        <v>222</v>
      </c>
      <c r="K423" s="6" t="s">
        <v>28</v>
      </c>
      <c r="L423" s="6">
        <v>2270</v>
      </c>
      <c r="M423" s="6" t="s">
        <v>28</v>
      </c>
      <c r="N423" s="6" t="s">
        <v>29</v>
      </c>
      <c r="O423" s="6" t="s">
        <v>30</v>
      </c>
      <c r="P423" s="6" t="s">
        <v>28</v>
      </c>
      <c r="Q423" s="6" t="s">
        <v>40</v>
      </c>
      <c r="R423" s="20">
        <v>0</v>
      </c>
      <c r="S423" s="21"/>
    </row>
    <row r="424" ht="25" customHeight="1" spans="1:19">
      <c r="A424" s="21">
        <v>419</v>
      </c>
      <c r="B424" s="11" t="s">
        <v>825</v>
      </c>
      <c r="C424" s="11">
        <v>1</v>
      </c>
      <c r="D424" s="6" t="s">
        <v>892</v>
      </c>
      <c r="E424" s="6" t="s">
        <v>893</v>
      </c>
      <c r="F424" s="13">
        <v>1</v>
      </c>
      <c r="G424" s="25" t="s">
        <v>51</v>
      </c>
      <c r="H424" s="11" t="s">
        <v>28</v>
      </c>
      <c r="I424" s="24">
        <v>25</v>
      </c>
      <c r="J424" s="6">
        <v>256</v>
      </c>
      <c r="K424" s="6" t="s">
        <v>28</v>
      </c>
      <c r="L424" s="6">
        <v>1840</v>
      </c>
      <c r="M424" s="6" t="s">
        <v>28</v>
      </c>
      <c r="N424" s="6" t="s">
        <v>29</v>
      </c>
      <c r="O424" s="6" t="s">
        <v>30</v>
      </c>
      <c r="P424" s="13" t="s">
        <v>29</v>
      </c>
      <c r="Q424" s="13" t="s">
        <v>31</v>
      </c>
      <c r="R424" s="20">
        <v>0</v>
      </c>
      <c r="S424" s="21">
        <v>1</v>
      </c>
    </row>
    <row r="425" ht="30.8" spans="1:19">
      <c r="A425" s="21">
        <v>420</v>
      </c>
      <c r="B425" s="11" t="s">
        <v>825</v>
      </c>
      <c r="C425" s="11">
        <v>1</v>
      </c>
      <c r="D425" s="6" t="s">
        <v>894</v>
      </c>
      <c r="E425" s="6" t="s">
        <v>895</v>
      </c>
      <c r="F425" s="13">
        <v>4</v>
      </c>
      <c r="G425" s="25" t="s">
        <v>896</v>
      </c>
      <c r="H425" s="11" t="s">
        <v>28</v>
      </c>
      <c r="I425" s="24">
        <v>18</v>
      </c>
      <c r="J425" s="6">
        <v>207</v>
      </c>
      <c r="K425" s="6" t="s">
        <v>28</v>
      </c>
      <c r="L425" s="6">
        <v>1810</v>
      </c>
      <c r="M425" s="6" t="s">
        <v>28</v>
      </c>
      <c r="N425" s="6" t="s">
        <v>29</v>
      </c>
      <c r="O425" s="6" t="s">
        <v>30</v>
      </c>
      <c r="P425" s="13" t="s">
        <v>29</v>
      </c>
      <c r="Q425" s="13" t="s">
        <v>31</v>
      </c>
      <c r="R425" s="20">
        <v>0</v>
      </c>
      <c r="S425" s="21">
        <v>1</v>
      </c>
    </row>
    <row r="426" ht="25" customHeight="1" spans="1:19">
      <c r="A426" s="21">
        <v>421</v>
      </c>
      <c r="B426" s="11" t="s">
        <v>825</v>
      </c>
      <c r="C426" s="11">
        <v>1</v>
      </c>
      <c r="D426" s="6" t="s">
        <v>897</v>
      </c>
      <c r="E426" s="6" t="s">
        <v>898</v>
      </c>
      <c r="F426" s="11">
        <v>0</v>
      </c>
      <c r="G426" s="23" t="s">
        <v>39</v>
      </c>
      <c r="H426" s="11" t="s">
        <v>28</v>
      </c>
      <c r="I426" s="24">
        <v>42.5</v>
      </c>
      <c r="J426" s="6">
        <v>452</v>
      </c>
      <c r="K426" s="6" t="s">
        <v>28</v>
      </c>
      <c r="L426" s="6">
        <v>2880</v>
      </c>
      <c r="M426" s="6" t="s">
        <v>28</v>
      </c>
      <c r="N426" s="6" t="s">
        <v>29</v>
      </c>
      <c r="O426" s="6" t="s">
        <v>30</v>
      </c>
      <c r="P426" s="6" t="s">
        <v>28</v>
      </c>
      <c r="Q426" s="6" t="s">
        <v>40</v>
      </c>
      <c r="R426" s="20">
        <v>0</v>
      </c>
      <c r="S426" s="21"/>
    </row>
    <row r="427" ht="61.6" spans="1:19">
      <c r="A427" s="21">
        <v>422</v>
      </c>
      <c r="B427" s="11" t="s">
        <v>825</v>
      </c>
      <c r="C427" s="11">
        <v>1</v>
      </c>
      <c r="D427" s="6" t="s">
        <v>899</v>
      </c>
      <c r="E427" s="6" t="s">
        <v>900</v>
      </c>
      <c r="F427" s="13">
        <v>6</v>
      </c>
      <c r="G427" s="25" t="s">
        <v>901</v>
      </c>
      <c r="H427" s="11" t="s">
        <v>28</v>
      </c>
      <c r="I427" s="24">
        <v>22</v>
      </c>
      <c r="J427" s="6">
        <v>222</v>
      </c>
      <c r="K427" s="6" t="s">
        <v>28</v>
      </c>
      <c r="L427" s="6">
        <v>1810</v>
      </c>
      <c r="M427" s="6" t="s">
        <v>28</v>
      </c>
      <c r="N427" s="6" t="s">
        <v>28</v>
      </c>
      <c r="O427" s="6" t="s">
        <v>28</v>
      </c>
      <c r="P427" s="13" t="s">
        <v>29</v>
      </c>
      <c r="Q427" s="13" t="s">
        <v>31</v>
      </c>
      <c r="R427" s="20">
        <v>0</v>
      </c>
      <c r="S427" s="21">
        <v>1</v>
      </c>
    </row>
    <row r="428" ht="25" customHeight="1" spans="1:19">
      <c r="A428" s="21">
        <v>423</v>
      </c>
      <c r="B428" s="11" t="s">
        <v>825</v>
      </c>
      <c r="C428" s="11">
        <v>1</v>
      </c>
      <c r="D428" s="6" t="s">
        <v>902</v>
      </c>
      <c r="E428" s="6" t="s">
        <v>903</v>
      </c>
      <c r="F428" s="11">
        <v>0</v>
      </c>
      <c r="G428" s="23" t="s">
        <v>39</v>
      </c>
      <c r="H428" s="11" t="s">
        <v>28</v>
      </c>
      <c r="I428" s="24">
        <v>31.5</v>
      </c>
      <c r="J428" s="6">
        <v>239</v>
      </c>
      <c r="K428" s="6" t="s">
        <v>28</v>
      </c>
      <c r="L428" s="6">
        <v>2510</v>
      </c>
      <c r="M428" s="6" t="s">
        <v>28</v>
      </c>
      <c r="N428" s="6" t="s">
        <v>29</v>
      </c>
      <c r="O428" s="6" t="s">
        <v>30</v>
      </c>
      <c r="P428" s="6" t="s">
        <v>28</v>
      </c>
      <c r="Q428" s="6" t="s">
        <v>40</v>
      </c>
      <c r="R428" s="20">
        <v>0</v>
      </c>
      <c r="S428" s="21"/>
    </row>
    <row r="429" ht="25" customHeight="1" spans="1:19">
      <c r="A429" s="21">
        <v>424</v>
      </c>
      <c r="B429" s="11" t="s">
        <v>825</v>
      </c>
      <c r="C429" s="11">
        <v>1</v>
      </c>
      <c r="D429" s="6" t="s">
        <v>904</v>
      </c>
      <c r="E429" s="6" t="s">
        <v>905</v>
      </c>
      <c r="F429" s="11">
        <v>0</v>
      </c>
      <c r="G429" s="23" t="s">
        <v>39</v>
      </c>
      <c r="H429" s="11" t="s">
        <v>28</v>
      </c>
      <c r="I429" s="24">
        <v>25</v>
      </c>
      <c r="J429" s="6">
        <v>316</v>
      </c>
      <c r="K429" s="6" t="s">
        <v>28</v>
      </c>
      <c r="L429" s="6">
        <v>2550</v>
      </c>
      <c r="M429" s="6" t="s">
        <v>28</v>
      </c>
      <c r="N429" s="6" t="s">
        <v>29</v>
      </c>
      <c r="O429" s="6" t="s">
        <v>30</v>
      </c>
      <c r="P429" s="6" t="s">
        <v>28</v>
      </c>
      <c r="Q429" s="6" t="s">
        <v>40</v>
      </c>
      <c r="R429" s="20">
        <v>0</v>
      </c>
      <c r="S429" s="21"/>
    </row>
    <row r="430" ht="30.8" spans="1:19">
      <c r="A430" s="21">
        <v>425</v>
      </c>
      <c r="B430" s="11" t="s">
        <v>825</v>
      </c>
      <c r="C430" s="11">
        <v>1</v>
      </c>
      <c r="D430" s="6" t="s">
        <v>906</v>
      </c>
      <c r="E430" s="6" t="s">
        <v>907</v>
      </c>
      <c r="F430" s="13">
        <v>4</v>
      </c>
      <c r="G430" s="25" t="s">
        <v>908</v>
      </c>
      <c r="H430" s="11" t="s">
        <v>28</v>
      </c>
      <c r="I430" s="24">
        <v>25</v>
      </c>
      <c r="J430" s="6">
        <v>228</v>
      </c>
      <c r="K430" s="6" t="s">
        <v>28</v>
      </c>
      <c r="L430" s="6">
        <v>2170</v>
      </c>
      <c r="M430" s="6" t="s">
        <v>28</v>
      </c>
      <c r="N430" s="6" t="s">
        <v>29</v>
      </c>
      <c r="O430" s="6" t="s">
        <v>30</v>
      </c>
      <c r="P430" s="13" t="s">
        <v>29</v>
      </c>
      <c r="Q430" s="13" t="s">
        <v>31</v>
      </c>
      <c r="R430" s="20">
        <v>0</v>
      </c>
      <c r="S430" s="21">
        <v>1</v>
      </c>
    </row>
    <row r="431" ht="25" customHeight="1" spans="1:19">
      <c r="A431" s="21">
        <v>426</v>
      </c>
      <c r="B431" s="11" t="s">
        <v>825</v>
      </c>
      <c r="C431" s="11">
        <v>1</v>
      </c>
      <c r="D431" s="6" t="s">
        <v>909</v>
      </c>
      <c r="E431" s="6" t="s">
        <v>910</v>
      </c>
      <c r="F431" s="11">
        <v>0</v>
      </c>
      <c r="G431" s="23" t="s">
        <v>39</v>
      </c>
      <c r="H431" s="11" t="s">
        <v>28</v>
      </c>
      <c r="I431" s="24">
        <v>26</v>
      </c>
      <c r="J431" s="6">
        <v>322</v>
      </c>
      <c r="K431" s="6" t="s">
        <v>28</v>
      </c>
      <c r="L431" s="6">
        <v>2660</v>
      </c>
      <c r="M431" s="6" t="s">
        <v>28</v>
      </c>
      <c r="N431" s="6" t="s">
        <v>29</v>
      </c>
      <c r="O431" s="6" t="s">
        <v>30</v>
      </c>
      <c r="P431" s="6" t="s">
        <v>28</v>
      </c>
      <c r="Q431" s="6" t="s">
        <v>40</v>
      </c>
      <c r="R431" s="20">
        <v>0</v>
      </c>
      <c r="S431" s="21"/>
    </row>
    <row r="432" ht="25" customHeight="1" spans="1:19">
      <c r="A432" s="21">
        <v>427</v>
      </c>
      <c r="B432" s="11" t="s">
        <v>825</v>
      </c>
      <c r="C432" s="11">
        <v>1</v>
      </c>
      <c r="D432" s="6" t="s">
        <v>911</v>
      </c>
      <c r="E432" s="6" t="s">
        <v>912</v>
      </c>
      <c r="F432" s="11">
        <v>0</v>
      </c>
      <c r="G432" s="23" t="s">
        <v>39</v>
      </c>
      <c r="H432" s="11" t="s">
        <v>28</v>
      </c>
      <c r="I432" s="24">
        <v>25</v>
      </c>
      <c r="J432" s="6">
        <v>447</v>
      </c>
      <c r="K432" s="6" t="s">
        <v>28</v>
      </c>
      <c r="L432" s="6">
        <v>2330</v>
      </c>
      <c r="M432" s="6" t="s">
        <v>28</v>
      </c>
      <c r="N432" s="6" t="s">
        <v>29</v>
      </c>
      <c r="O432" s="6" t="s">
        <v>30</v>
      </c>
      <c r="P432" s="6" t="s">
        <v>28</v>
      </c>
      <c r="Q432" s="6" t="s">
        <v>40</v>
      </c>
      <c r="R432" s="20">
        <v>0</v>
      </c>
      <c r="S432" s="21"/>
    </row>
    <row r="433" ht="25" customHeight="1" spans="1:19">
      <c r="A433" s="21">
        <v>428</v>
      </c>
      <c r="B433" s="11" t="s">
        <v>825</v>
      </c>
      <c r="C433" s="11">
        <v>1</v>
      </c>
      <c r="D433" s="6" t="s">
        <v>913</v>
      </c>
      <c r="E433" s="6" t="s">
        <v>914</v>
      </c>
      <c r="F433" s="11">
        <v>0</v>
      </c>
      <c r="G433" s="23" t="s">
        <v>39</v>
      </c>
      <c r="H433" s="11" t="s">
        <v>28</v>
      </c>
      <c r="I433" s="24">
        <v>29.5</v>
      </c>
      <c r="J433" s="6">
        <v>241</v>
      </c>
      <c r="K433" s="6" t="s">
        <v>28</v>
      </c>
      <c r="L433" s="6">
        <v>2400</v>
      </c>
      <c r="M433" s="6" t="s">
        <v>28</v>
      </c>
      <c r="N433" s="6" t="s">
        <v>29</v>
      </c>
      <c r="O433" s="6" t="s">
        <v>30</v>
      </c>
      <c r="P433" s="6" t="s">
        <v>28</v>
      </c>
      <c r="Q433" s="6" t="s">
        <v>40</v>
      </c>
      <c r="R433" s="20">
        <v>0</v>
      </c>
      <c r="S433" s="21"/>
    </row>
    <row r="434" ht="25" customHeight="1" spans="1:19">
      <c r="A434" s="21">
        <v>429</v>
      </c>
      <c r="B434" s="11" t="s">
        <v>825</v>
      </c>
      <c r="C434" s="11">
        <v>1</v>
      </c>
      <c r="D434" s="6" t="s">
        <v>915</v>
      </c>
      <c r="E434" s="6" t="s">
        <v>916</v>
      </c>
      <c r="F434" s="13">
        <v>1</v>
      </c>
      <c r="G434" s="25" t="s">
        <v>783</v>
      </c>
      <c r="H434" s="11" t="s">
        <v>28</v>
      </c>
      <c r="I434" s="24">
        <v>29</v>
      </c>
      <c r="J434" s="6">
        <v>248</v>
      </c>
      <c r="K434" s="6" t="s">
        <v>28</v>
      </c>
      <c r="L434" s="6">
        <v>2380</v>
      </c>
      <c r="M434" s="6" t="s">
        <v>28</v>
      </c>
      <c r="N434" s="6" t="s">
        <v>29</v>
      </c>
      <c r="O434" s="6" t="s">
        <v>30</v>
      </c>
      <c r="P434" s="13" t="s">
        <v>29</v>
      </c>
      <c r="Q434" s="13" t="s">
        <v>31</v>
      </c>
      <c r="R434" s="20">
        <v>0</v>
      </c>
      <c r="S434" s="21">
        <v>1</v>
      </c>
    </row>
    <row r="435" ht="30.8" spans="1:19">
      <c r="A435" s="21">
        <v>430</v>
      </c>
      <c r="B435" s="11" t="s">
        <v>825</v>
      </c>
      <c r="C435" s="11">
        <v>1</v>
      </c>
      <c r="D435" s="6" t="s">
        <v>917</v>
      </c>
      <c r="E435" s="6" t="s">
        <v>918</v>
      </c>
      <c r="F435" s="13">
        <v>3</v>
      </c>
      <c r="G435" s="25" t="s">
        <v>919</v>
      </c>
      <c r="H435" s="11" t="s">
        <v>28</v>
      </c>
      <c r="I435" s="24">
        <v>26.5</v>
      </c>
      <c r="J435" s="6">
        <v>250</v>
      </c>
      <c r="K435" s="6" t="s">
        <v>28</v>
      </c>
      <c r="L435" s="6">
        <v>2270</v>
      </c>
      <c r="M435" s="6" t="s">
        <v>28</v>
      </c>
      <c r="N435" s="6" t="s">
        <v>29</v>
      </c>
      <c r="O435" s="6" t="s">
        <v>30</v>
      </c>
      <c r="P435" s="13" t="s">
        <v>29</v>
      </c>
      <c r="Q435" s="13" t="s">
        <v>31</v>
      </c>
      <c r="R435" s="20">
        <v>0</v>
      </c>
      <c r="S435" s="21">
        <v>1</v>
      </c>
    </row>
    <row r="436" ht="25" customHeight="1" spans="1:19">
      <c r="A436" s="21">
        <v>431</v>
      </c>
      <c r="B436" s="11" t="s">
        <v>825</v>
      </c>
      <c r="C436" s="11">
        <v>1</v>
      </c>
      <c r="D436" s="6" t="s">
        <v>920</v>
      </c>
      <c r="E436" s="6" t="s">
        <v>921</v>
      </c>
      <c r="F436" s="11">
        <v>0</v>
      </c>
      <c r="G436" s="23" t="s">
        <v>39</v>
      </c>
      <c r="H436" s="11" t="s">
        <v>28</v>
      </c>
      <c r="I436" s="24">
        <v>26</v>
      </c>
      <c r="J436" s="6">
        <v>257</v>
      </c>
      <c r="K436" s="6" t="s">
        <v>28</v>
      </c>
      <c r="L436" s="6">
        <v>2440</v>
      </c>
      <c r="M436" s="6" t="s">
        <v>28</v>
      </c>
      <c r="N436" s="6" t="s">
        <v>29</v>
      </c>
      <c r="O436" s="6" t="s">
        <v>30</v>
      </c>
      <c r="P436" s="6" t="s">
        <v>28</v>
      </c>
      <c r="Q436" s="6" t="s">
        <v>40</v>
      </c>
      <c r="R436" s="20">
        <v>0</v>
      </c>
      <c r="S436" s="21"/>
    </row>
    <row r="437" ht="25" customHeight="1" spans="1:19">
      <c r="A437" s="21">
        <v>432</v>
      </c>
      <c r="B437" s="11" t="s">
        <v>825</v>
      </c>
      <c r="C437" s="11">
        <v>1</v>
      </c>
      <c r="D437" s="6" t="s">
        <v>922</v>
      </c>
      <c r="E437" s="6" t="s">
        <v>923</v>
      </c>
      <c r="F437" s="11">
        <v>0</v>
      </c>
      <c r="G437" s="23" t="s">
        <v>39</v>
      </c>
      <c r="H437" s="11" t="s">
        <v>28</v>
      </c>
      <c r="I437" s="24">
        <v>34.5</v>
      </c>
      <c r="J437" s="6">
        <v>326</v>
      </c>
      <c r="K437" s="6" t="s">
        <v>28</v>
      </c>
      <c r="L437" s="6">
        <v>2810</v>
      </c>
      <c r="M437" s="6" t="s">
        <v>28</v>
      </c>
      <c r="N437" s="6" t="s">
        <v>29</v>
      </c>
      <c r="O437" s="6" t="s">
        <v>30</v>
      </c>
      <c r="P437" s="6" t="s">
        <v>28</v>
      </c>
      <c r="Q437" s="6" t="s">
        <v>40</v>
      </c>
      <c r="R437" s="20">
        <v>0</v>
      </c>
      <c r="S437" s="21"/>
    </row>
    <row r="438" ht="25" customHeight="1" spans="1:19">
      <c r="A438" s="21">
        <v>433</v>
      </c>
      <c r="B438" s="11" t="s">
        <v>825</v>
      </c>
      <c r="C438" s="11">
        <v>1</v>
      </c>
      <c r="D438" s="6" t="s">
        <v>924</v>
      </c>
      <c r="E438" s="6" t="s">
        <v>925</v>
      </c>
      <c r="F438" s="11">
        <v>0</v>
      </c>
      <c r="G438" s="23" t="s">
        <v>39</v>
      </c>
      <c r="H438" s="11" t="s">
        <v>28</v>
      </c>
      <c r="I438" s="24">
        <v>25</v>
      </c>
      <c r="J438" s="6">
        <v>254</v>
      </c>
      <c r="K438" s="6" t="s">
        <v>28</v>
      </c>
      <c r="L438" s="6">
        <v>2830</v>
      </c>
      <c r="M438" s="6" t="s">
        <v>28</v>
      </c>
      <c r="N438" s="6" t="s">
        <v>29</v>
      </c>
      <c r="O438" s="6" t="s">
        <v>30</v>
      </c>
      <c r="P438" s="6" t="s">
        <v>28</v>
      </c>
      <c r="Q438" s="6" t="s">
        <v>40</v>
      </c>
      <c r="R438" s="20">
        <v>0</v>
      </c>
      <c r="S438" s="21"/>
    </row>
    <row r="439" ht="25" customHeight="1" spans="1:19">
      <c r="A439" s="21">
        <v>434</v>
      </c>
      <c r="B439" s="11" t="s">
        <v>825</v>
      </c>
      <c r="C439" s="11">
        <v>1</v>
      </c>
      <c r="D439" s="6" t="s">
        <v>926</v>
      </c>
      <c r="E439" s="6" t="s">
        <v>927</v>
      </c>
      <c r="F439" s="11">
        <v>0</v>
      </c>
      <c r="G439" s="23" t="s">
        <v>39</v>
      </c>
      <c r="H439" s="11" t="s">
        <v>28</v>
      </c>
      <c r="I439" s="24">
        <v>32.5</v>
      </c>
      <c r="J439" s="6">
        <v>246</v>
      </c>
      <c r="K439" s="6" t="s">
        <v>28</v>
      </c>
      <c r="L439" s="6">
        <v>2290</v>
      </c>
      <c r="M439" s="6" t="s">
        <v>28</v>
      </c>
      <c r="N439" s="6" t="s">
        <v>29</v>
      </c>
      <c r="O439" s="6" t="s">
        <v>30</v>
      </c>
      <c r="P439" s="6" t="s">
        <v>28</v>
      </c>
      <c r="Q439" s="6" t="s">
        <v>40</v>
      </c>
      <c r="R439" s="20">
        <v>0</v>
      </c>
      <c r="S439" s="21"/>
    </row>
    <row r="440" ht="25" customHeight="1" spans="1:19">
      <c r="A440" s="21">
        <v>435</v>
      </c>
      <c r="B440" s="11" t="s">
        <v>825</v>
      </c>
      <c r="C440" s="11">
        <v>1</v>
      </c>
      <c r="D440" s="6" t="s">
        <v>928</v>
      </c>
      <c r="E440" s="6" t="s">
        <v>929</v>
      </c>
      <c r="F440" s="11">
        <v>0</v>
      </c>
      <c r="G440" s="23" t="s">
        <v>39</v>
      </c>
      <c r="H440" s="11" t="s">
        <v>28</v>
      </c>
      <c r="I440" s="24">
        <v>36.5</v>
      </c>
      <c r="J440" s="6">
        <v>474</v>
      </c>
      <c r="K440" s="6" t="s">
        <v>28</v>
      </c>
      <c r="L440" s="6">
        <v>4520</v>
      </c>
      <c r="M440" s="6" t="s">
        <v>28</v>
      </c>
      <c r="N440" s="6" t="s">
        <v>29</v>
      </c>
      <c r="O440" s="6" t="s">
        <v>30</v>
      </c>
      <c r="P440" s="6" t="s">
        <v>28</v>
      </c>
      <c r="Q440" s="6" t="s">
        <v>40</v>
      </c>
      <c r="R440" s="20">
        <v>0</v>
      </c>
      <c r="S440" s="21"/>
    </row>
    <row r="441" ht="25" customHeight="1" spans="1:19">
      <c r="A441" s="21">
        <v>436</v>
      </c>
      <c r="B441" s="11" t="s">
        <v>825</v>
      </c>
      <c r="C441" s="11">
        <v>1</v>
      </c>
      <c r="D441" s="6" t="s">
        <v>930</v>
      </c>
      <c r="E441" s="6" t="s">
        <v>931</v>
      </c>
      <c r="F441" s="11">
        <v>0</v>
      </c>
      <c r="G441" s="23" t="s">
        <v>39</v>
      </c>
      <c r="H441" s="11" t="s">
        <v>28</v>
      </c>
      <c r="I441" s="24">
        <v>33.5</v>
      </c>
      <c r="J441" s="6">
        <v>244</v>
      </c>
      <c r="K441" s="6" t="s">
        <v>28</v>
      </c>
      <c r="L441" s="6">
        <v>2340</v>
      </c>
      <c r="M441" s="6" t="s">
        <v>28</v>
      </c>
      <c r="N441" s="6" t="s">
        <v>29</v>
      </c>
      <c r="O441" s="6" t="s">
        <v>30</v>
      </c>
      <c r="P441" s="6" t="s">
        <v>28</v>
      </c>
      <c r="Q441" s="6" t="s">
        <v>40</v>
      </c>
      <c r="R441" s="20">
        <v>0</v>
      </c>
      <c r="S441" s="21"/>
    </row>
    <row r="442" ht="25" customHeight="1" spans="1:19">
      <c r="A442" s="21">
        <v>437</v>
      </c>
      <c r="B442" s="11" t="s">
        <v>825</v>
      </c>
      <c r="C442" s="11">
        <v>1</v>
      </c>
      <c r="D442" s="6" t="s">
        <v>932</v>
      </c>
      <c r="E442" s="6" t="s">
        <v>933</v>
      </c>
      <c r="F442" s="11">
        <v>0</v>
      </c>
      <c r="G442" s="23" t="s">
        <v>39</v>
      </c>
      <c r="H442" s="11" t="s">
        <v>28</v>
      </c>
      <c r="I442" s="24">
        <v>27.5</v>
      </c>
      <c r="J442" s="6">
        <v>377</v>
      </c>
      <c r="K442" s="6" t="s">
        <v>28</v>
      </c>
      <c r="L442" s="6">
        <v>2500</v>
      </c>
      <c r="M442" s="6" t="s">
        <v>28</v>
      </c>
      <c r="N442" s="6" t="s">
        <v>29</v>
      </c>
      <c r="O442" s="6" t="s">
        <v>30</v>
      </c>
      <c r="P442" s="6" t="s">
        <v>28</v>
      </c>
      <c r="Q442" s="6" t="s">
        <v>40</v>
      </c>
      <c r="R442" s="20">
        <v>0</v>
      </c>
      <c r="S442" s="21"/>
    </row>
    <row r="443" ht="25" customHeight="1" spans="1:19">
      <c r="A443" s="21">
        <v>438</v>
      </c>
      <c r="B443" s="11" t="s">
        <v>825</v>
      </c>
      <c r="C443" s="11">
        <v>1</v>
      </c>
      <c r="D443" s="6" t="s">
        <v>934</v>
      </c>
      <c r="E443" s="6" t="s">
        <v>935</v>
      </c>
      <c r="F443" s="11">
        <v>0</v>
      </c>
      <c r="G443" s="23" t="s">
        <v>39</v>
      </c>
      <c r="H443" s="11" t="s">
        <v>28</v>
      </c>
      <c r="I443" s="24">
        <v>29.5</v>
      </c>
      <c r="J443" s="6">
        <v>239</v>
      </c>
      <c r="K443" s="6" t="s">
        <v>28</v>
      </c>
      <c r="L443" s="6">
        <v>2040</v>
      </c>
      <c r="M443" s="6" t="s">
        <v>28</v>
      </c>
      <c r="N443" s="6" t="s">
        <v>29</v>
      </c>
      <c r="O443" s="6" t="s">
        <v>30</v>
      </c>
      <c r="P443" s="6" t="s">
        <v>28</v>
      </c>
      <c r="Q443" s="6" t="s">
        <v>40</v>
      </c>
      <c r="R443" s="20">
        <v>0</v>
      </c>
      <c r="S443" s="21"/>
    </row>
    <row r="444" ht="25" customHeight="1" spans="1:19">
      <c r="A444" s="21">
        <v>439</v>
      </c>
      <c r="B444" s="11" t="s">
        <v>825</v>
      </c>
      <c r="C444" s="11">
        <v>1</v>
      </c>
      <c r="D444" s="6" t="s">
        <v>936</v>
      </c>
      <c r="E444" s="6" t="s">
        <v>937</v>
      </c>
      <c r="F444" s="11">
        <v>0</v>
      </c>
      <c r="G444" s="23" t="s">
        <v>39</v>
      </c>
      <c r="H444" s="11" t="s">
        <v>28</v>
      </c>
      <c r="I444" s="24">
        <v>33.5</v>
      </c>
      <c r="J444" s="6">
        <v>244</v>
      </c>
      <c r="K444" s="6" t="s">
        <v>28</v>
      </c>
      <c r="L444" s="6">
        <v>2580</v>
      </c>
      <c r="M444" s="6" t="s">
        <v>28</v>
      </c>
      <c r="N444" s="6" t="s">
        <v>29</v>
      </c>
      <c r="O444" s="6" t="s">
        <v>30</v>
      </c>
      <c r="P444" s="6" t="s">
        <v>28</v>
      </c>
      <c r="Q444" s="6" t="s">
        <v>40</v>
      </c>
      <c r="R444" s="20">
        <v>0</v>
      </c>
      <c r="S444" s="21"/>
    </row>
    <row r="445" ht="25" customHeight="1" spans="1:19">
      <c r="A445" s="21">
        <v>440</v>
      </c>
      <c r="B445" s="11" t="s">
        <v>825</v>
      </c>
      <c r="C445" s="11">
        <v>1</v>
      </c>
      <c r="D445" s="6" t="s">
        <v>938</v>
      </c>
      <c r="E445" s="6" t="s">
        <v>939</v>
      </c>
      <c r="F445" s="11">
        <v>0</v>
      </c>
      <c r="G445" s="23" t="s">
        <v>39</v>
      </c>
      <c r="H445" s="11" t="s">
        <v>28</v>
      </c>
      <c r="I445" s="24">
        <v>25.5</v>
      </c>
      <c r="J445" s="6">
        <v>285</v>
      </c>
      <c r="K445" s="6" t="s">
        <v>28</v>
      </c>
      <c r="L445" s="6">
        <v>2590</v>
      </c>
      <c r="M445" s="6" t="s">
        <v>28</v>
      </c>
      <c r="N445" s="6" t="s">
        <v>29</v>
      </c>
      <c r="O445" s="6" t="s">
        <v>30</v>
      </c>
      <c r="P445" s="6" t="s">
        <v>28</v>
      </c>
      <c r="Q445" s="6" t="s">
        <v>40</v>
      </c>
      <c r="R445" s="20">
        <v>0</v>
      </c>
      <c r="S445" s="21"/>
    </row>
    <row r="446" ht="25" customHeight="1" spans="1:19">
      <c r="A446" s="21">
        <v>441</v>
      </c>
      <c r="B446" s="11" t="s">
        <v>825</v>
      </c>
      <c r="C446" s="11">
        <v>1</v>
      </c>
      <c r="D446" s="6" t="s">
        <v>940</v>
      </c>
      <c r="E446" s="6" t="s">
        <v>941</v>
      </c>
      <c r="F446" s="11">
        <v>0</v>
      </c>
      <c r="G446" s="23" t="s">
        <v>39</v>
      </c>
      <c r="H446" s="11" t="s">
        <v>28</v>
      </c>
      <c r="I446" s="24">
        <v>28</v>
      </c>
      <c r="J446" s="6">
        <v>203</v>
      </c>
      <c r="K446" s="6" t="s">
        <v>28</v>
      </c>
      <c r="L446" s="6">
        <v>2660</v>
      </c>
      <c r="M446" s="6" t="s">
        <v>28</v>
      </c>
      <c r="N446" s="6" t="s">
        <v>29</v>
      </c>
      <c r="O446" s="6" t="s">
        <v>30</v>
      </c>
      <c r="P446" s="6" t="s">
        <v>28</v>
      </c>
      <c r="Q446" s="6" t="s">
        <v>40</v>
      </c>
      <c r="R446" s="20">
        <v>0</v>
      </c>
      <c r="S446" s="21"/>
    </row>
    <row r="447" ht="25" customHeight="1" spans="1:19">
      <c r="A447" s="21">
        <v>442</v>
      </c>
      <c r="B447" s="11" t="s">
        <v>825</v>
      </c>
      <c r="C447" s="11">
        <v>1</v>
      </c>
      <c r="D447" s="6" t="s">
        <v>942</v>
      </c>
      <c r="E447" s="6" t="s">
        <v>943</v>
      </c>
      <c r="F447" s="11">
        <v>0</v>
      </c>
      <c r="G447" s="23" t="s">
        <v>39</v>
      </c>
      <c r="H447" s="11" t="s">
        <v>28</v>
      </c>
      <c r="I447" s="24">
        <v>45.5</v>
      </c>
      <c r="J447" s="6">
        <v>321</v>
      </c>
      <c r="K447" s="6" t="s">
        <v>28</v>
      </c>
      <c r="L447" s="6">
        <v>2730</v>
      </c>
      <c r="M447" s="6" t="s">
        <v>28</v>
      </c>
      <c r="N447" s="6" t="s">
        <v>29</v>
      </c>
      <c r="O447" s="6" t="s">
        <v>30</v>
      </c>
      <c r="P447" s="6" t="s">
        <v>28</v>
      </c>
      <c r="Q447" s="6" t="s">
        <v>40</v>
      </c>
      <c r="R447" s="20">
        <v>0</v>
      </c>
      <c r="S447" s="21"/>
    </row>
    <row r="448" ht="25" customHeight="1" spans="1:19">
      <c r="A448" s="21">
        <v>443</v>
      </c>
      <c r="B448" s="11" t="s">
        <v>944</v>
      </c>
      <c r="C448" s="11">
        <v>1</v>
      </c>
      <c r="D448" s="6" t="s">
        <v>945</v>
      </c>
      <c r="E448" s="6" t="s">
        <v>946</v>
      </c>
      <c r="F448" s="13">
        <v>1</v>
      </c>
      <c r="G448" s="25" t="s">
        <v>947</v>
      </c>
      <c r="H448" s="11" t="s">
        <v>28</v>
      </c>
      <c r="I448" s="24">
        <v>31</v>
      </c>
      <c r="J448" s="6">
        <f>VLOOKUP(E448,[2]sheet1!$D$2:$H$156,5,FALSE)</f>
        <v>202</v>
      </c>
      <c r="K448" s="6" t="s">
        <v>28</v>
      </c>
      <c r="L448" s="6">
        <f>VLOOKUP(E448,[2]sheet1!$D$2:$G$156,4,FALSE)</f>
        <v>3200</v>
      </c>
      <c r="M448" s="6" t="s">
        <v>28</v>
      </c>
      <c r="N448" s="6" t="s">
        <v>29</v>
      </c>
      <c r="O448" s="6" t="s">
        <v>30</v>
      </c>
      <c r="P448" s="13" t="s">
        <v>29</v>
      </c>
      <c r="Q448" s="13" t="s">
        <v>31</v>
      </c>
      <c r="R448" s="20">
        <v>0</v>
      </c>
      <c r="S448" s="21">
        <v>1</v>
      </c>
    </row>
    <row r="449" ht="25" customHeight="1" spans="1:19">
      <c r="A449" s="21">
        <v>444</v>
      </c>
      <c r="B449" s="11" t="s">
        <v>944</v>
      </c>
      <c r="C449" s="11">
        <v>1</v>
      </c>
      <c r="D449" s="6" t="s">
        <v>948</v>
      </c>
      <c r="E449" s="6" t="s">
        <v>949</v>
      </c>
      <c r="F449" s="11">
        <v>0</v>
      </c>
      <c r="G449" s="23" t="s">
        <v>39</v>
      </c>
      <c r="H449" s="11" t="s">
        <v>28</v>
      </c>
      <c r="I449" s="24">
        <v>34</v>
      </c>
      <c r="J449" s="6">
        <f>VLOOKUP(E449,[2]sheet1!$D$2:$H$156,5,FALSE)</f>
        <v>175</v>
      </c>
      <c r="K449" s="6" t="s">
        <v>28</v>
      </c>
      <c r="L449" s="6">
        <f>VLOOKUP(E449,[2]sheet1!$D$2:$G$156,4,FALSE)</f>
        <v>2160</v>
      </c>
      <c r="M449" s="6" t="s">
        <v>28</v>
      </c>
      <c r="N449" s="6" t="s">
        <v>29</v>
      </c>
      <c r="O449" s="6" t="s">
        <v>30</v>
      </c>
      <c r="P449" s="6" t="s">
        <v>28</v>
      </c>
      <c r="Q449" s="6" t="s">
        <v>40</v>
      </c>
      <c r="R449" s="20">
        <v>0</v>
      </c>
      <c r="S449" s="21"/>
    </row>
    <row r="450" ht="25" customHeight="1" spans="1:19">
      <c r="A450" s="21">
        <v>445</v>
      </c>
      <c r="B450" s="11" t="s">
        <v>944</v>
      </c>
      <c r="C450" s="11">
        <v>1</v>
      </c>
      <c r="D450" s="6" t="s">
        <v>950</v>
      </c>
      <c r="E450" s="6" t="s">
        <v>951</v>
      </c>
      <c r="F450" s="11">
        <v>0</v>
      </c>
      <c r="G450" s="23" t="s">
        <v>39</v>
      </c>
      <c r="H450" s="11" t="s">
        <v>28</v>
      </c>
      <c r="I450" s="24">
        <v>34</v>
      </c>
      <c r="J450" s="6">
        <f>VLOOKUP(E450,[2]sheet1!$D$2:$H$156,5,FALSE)</f>
        <v>176</v>
      </c>
      <c r="K450" s="6" t="s">
        <v>28</v>
      </c>
      <c r="L450" s="6">
        <f>VLOOKUP(E450,[2]sheet1!$D$2:$G$156,4,FALSE)</f>
        <v>2480</v>
      </c>
      <c r="M450" s="6" t="s">
        <v>28</v>
      </c>
      <c r="N450" s="6" t="s">
        <v>29</v>
      </c>
      <c r="O450" s="6" t="s">
        <v>30</v>
      </c>
      <c r="P450" s="6" t="s">
        <v>28</v>
      </c>
      <c r="Q450" s="6" t="s">
        <v>40</v>
      </c>
      <c r="R450" s="20">
        <v>0</v>
      </c>
      <c r="S450" s="21"/>
    </row>
    <row r="451" ht="25" customHeight="1" spans="1:19">
      <c r="A451" s="21">
        <v>446</v>
      </c>
      <c r="B451" s="11" t="s">
        <v>944</v>
      </c>
      <c r="C451" s="11">
        <v>1</v>
      </c>
      <c r="D451" s="6" t="s">
        <v>952</v>
      </c>
      <c r="E451" s="6" t="s">
        <v>953</v>
      </c>
      <c r="F451" s="11">
        <v>0</v>
      </c>
      <c r="G451" s="23" t="s">
        <v>39</v>
      </c>
      <c r="H451" s="11" t="s">
        <v>28</v>
      </c>
      <c r="I451" s="24">
        <v>34</v>
      </c>
      <c r="J451" s="6">
        <f>VLOOKUP(E451,[2]sheet1!$D$2:$H$156,5,FALSE)</f>
        <v>160</v>
      </c>
      <c r="K451" s="6" t="s">
        <v>28</v>
      </c>
      <c r="L451" s="6">
        <f>VLOOKUP(E451,[2]sheet1!$D$2:$G$156,4,FALSE)</f>
        <v>2330</v>
      </c>
      <c r="M451" s="6" t="s">
        <v>28</v>
      </c>
      <c r="N451" s="6" t="s">
        <v>29</v>
      </c>
      <c r="O451" s="6" t="s">
        <v>30</v>
      </c>
      <c r="P451" s="6" t="s">
        <v>28</v>
      </c>
      <c r="Q451" s="6" t="s">
        <v>40</v>
      </c>
      <c r="R451" s="20">
        <v>0</v>
      </c>
      <c r="S451" s="21"/>
    </row>
    <row r="452" ht="24" customHeight="1" spans="1:19">
      <c r="A452" s="21">
        <v>447</v>
      </c>
      <c r="B452" s="11" t="s">
        <v>944</v>
      </c>
      <c r="C452" s="11">
        <v>1</v>
      </c>
      <c r="D452" s="6" t="s">
        <v>954</v>
      </c>
      <c r="E452" s="6" t="s">
        <v>955</v>
      </c>
      <c r="F452" s="11">
        <v>0</v>
      </c>
      <c r="G452" s="23" t="s">
        <v>39</v>
      </c>
      <c r="H452" s="11" t="s">
        <v>28</v>
      </c>
      <c r="I452" s="24">
        <v>35</v>
      </c>
      <c r="J452" s="6">
        <f>VLOOKUP(E452,[2]sheet1!$D$2:$H$156,5,FALSE)</f>
        <v>194</v>
      </c>
      <c r="K452" s="6" t="s">
        <v>28</v>
      </c>
      <c r="L452" s="6">
        <f>VLOOKUP(E452,[2]sheet1!$D$2:$G$156,4,FALSE)</f>
        <v>2680</v>
      </c>
      <c r="M452" s="6" t="s">
        <v>28</v>
      </c>
      <c r="N452" s="6" t="s">
        <v>29</v>
      </c>
      <c r="O452" s="6" t="s">
        <v>30</v>
      </c>
      <c r="P452" s="6" t="s">
        <v>28</v>
      </c>
      <c r="Q452" s="6" t="s">
        <v>40</v>
      </c>
      <c r="R452" s="20">
        <v>0</v>
      </c>
      <c r="S452" s="21"/>
    </row>
    <row r="453" ht="24" customHeight="1" spans="1:19">
      <c r="A453" s="21">
        <v>448</v>
      </c>
      <c r="B453" s="11" t="s">
        <v>944</v>
      </c>
      <c r="C453" s="11">
        <v>1</v>
      </c>
      <c r="D453" s="6" t="s">
        <v>956</v>
      </c>
      <c r="E453" s="6" t="s">
        <v>957</v>
      </c>
      <c r="F453" s="13">
        <v>2</v>
      </c>
      <c r="G453" s="25" t="s">
        <v>958</v>
      </c>
      <c r="H453" s="11" t="s">
        <v>28</v>
      </c>
      <c r="I453" s="24">
        <v>35</v>
      </c>
      <c r="J453" s="6">
        <f>VLOOKUP(E453,[2]sheet1!$D$2:$H$156,5,FALSE)</f>
        <v>250</v>
      </c>
      <c r="K453" s="6" t="s">
        <v>28</v>
      </c>
      <c r="L453" s="6">
        <f>VLOOKUP(E453,[2]sheet1!$D$2:$G$156,4,FALSE)</f>
        <v>2170</v>
      </c>
      <c r="M453" s="6" t="s">
        <v>28</v>
      </c>
      <c r="N453" s="6" t="s">
        <v>29</v>
      </c>
      <c r="O453" s="6" t="s">
        <v>30</v>
      </c>
      <c r="P453" s="13" t="s">
        <v>29</v>
      </c>
      <c r="Q453" s="13" t="s">
        <v>31</v>
      </c>
      <c r="R453" s="20">
        <v>0</v>
      </c>
      <c r="S453" s="21">
        <v>1</v>
      </c>
    </row>
    <row r="454" ht="24" customHeight="1" spans="1:19">
      <c r="A454" s="21">
        <v>449</v>
      </c>
      <c r="B454" s="11" t="s">
        <v>944</v>
      </c>
      <c r="C454" s="11">
        <v>1</v>
      </c>
      <c r="D454" s="6" t="s">
        <v>959</v>
      </c>
      <c r="E454" s="6" t="s">
        <v>960</v>
      </c>
      <c r="F454" s="11">
        <v>0</v>
      </c>
      <c r="G454" s="23" t="s">
        <v>39</v>
      </c>
      <c r="H454" s="11" t="s">
        <v>28</v>
      </c>
      <c r="I454" s="24">
        <v>35</v>
      </c>
      <c r="J454" s="6">
        <f>VLOOKUP(E454,[2]sheet1!$D$2:$H$156,5,FALSE)</f>
        <v>174</v>
      </c>
      <c r="K454" s="6" t="s">
        <v>28</v>
      </c>
      <c r="L454" s="6">
        <f>VLOOKUP(E454,[2]sheet1!$D$2:$G$156,4,FALSE)</f>
        <v>2240</v>
      </c>
      <c r="M454" s="6" t="s">
        <v>28</v>
      </c>
      <c r="N454" s="6" t="s">
        <v>29</v>
      </c>
      <c r="O454" s="6" t="s">
        <v>30</v>
      </c>
      <c r="P454" s="6" t="s">
        <v>28</v>
      </c>
      <c r="Q454" s="6" t="s">
        <v>40</v>
      </c>
      <c r="R454" s="20">
        <v>0</v>
      </c>
      <c r="S454" s="21"/>
    </row>
    <row r="455" ht="25" customHeight="1" spans="1:19">
      <c r="A455" s="21">
        <v>450</v>
      </c>
      <c r="B455" s="11" t="s">
        <v>944</v>
      </c>
      <c r="C455" s="11">
        <v>1</v>
      </c>
      <c r="D455" s="6" t="s">
        <v>961</v>
      </c>
      <c r="E455" s="6" t="s">
        <v>962</v>
      </c>
      <c r="F455" s="11">
        <v>0</v>
      </c>
      <c r="G455" s="23" t="s">
        <v>39</v>
      </c>
      <c r="H455" s="11" t="s">
        <v>28</v>
      </c>
      <c r="I455" s="24">
        <v>31</v>
      </c>
      <c r="J455" s="6">
        <f>VLOOKUP(E455,[2]sheet1!$D$2:$H$156,5,FALSE)</f>
        <v>160</v>
      </c>
      <c r="K455" s="6" t="s">
        <v>28</v>
      </c>
      <c r="L455" s="6">
        <f>VLOOKUP(E455,[2]sheet1!$D$2:$G$156,4,FALSE)</f>
        <v>2090</v>
      </c>
      <c r="M455" s="6" t="s">
        <v>28</v>
      </c>
      <c r="N455" s="6" t="s">
        <v>29</v>
      </c>
      <c r="O455" s="6" t="s">
        <v>30</v>
      </c>
      <c r="P455" s="6" t="s">
        <v>28</v>
      </c>
      <c r="Q455" s="6" t="s">
        <v>40</v>
      </c>
      <c r="R455" s="20">
        <v>0</v>
      </c>
      <c r="S455" s="21"/>
    </row>
    <row r="456" ht="25" customHeight="1" spans="1:19">
      <c r="A456" s="21">
        <v>451</v>
      </c>
      <c r="B456" s="11" t="s">
        <v>944</v>
      </c>
      <c r="C456" s="11">
        <v>1</v>
      </c>
      <c r="D456" s="6" t="s">
        <v>963</v>
      </c>
      <c r="E456" s="6" t="s">
        <v>964</v>
      </c>
      <c r="F456" s="11">
        <v>0</v>
      </c>
      <c r="G456" s="23" t="s">
        <v>39</v>
      </c>
      <c r="H456" s="11" t="s">
        <v>28</v>
      </c>
      <c r="I456" s="24">
        <v>35</v>
      </c>
      <c r="J456" s="6">
        <f>VLOOKUP(E456,[2]sheet1!$D$2:$H$156,5,FALSE)</f>
        <v>164</v>
      </c>
      <c r="K456" s="6" t="s">
        <v>28</v>
      </c>
      <c r="L456" s="6">
        <f>VLOOKUP(E456,[2]sheet1!$D$2:$G$156,4,FALSE)</f>
        <v>2320</v>
      </c>
      <c r="M456" s="6" t="s">
        <v>28</v>
      </c>
      <c r="N456" s="6" t="s">
        <v>29</v>
      </c>
      <c r="O456" s="6" t="s">
        <v>30</v>
      </c>
      <c r="P456" s="6" t="s">
        <v>28</v>
      </c>
      <c r="Q456" s="6" t="s">
        <v>40</v>
      </c>
      <c r="R456" s="20">
        <v>0</v>
      </c>
      <c r="S456" s="21"/>
    </row>
    <row r="457" ht="25" customHeight="1" spans="1:19">
      <c r="A457" s="21">
        <v>452</v>
      </c>
      <c r="B457" s="11" t="s">
        <v>944</v>
      </c>
      <c r="C457" s="11">
        <v>1</v>
      </c>
      <c r="D457" s="6" t="s">
        <v>965</v>
      </c>
      <c r="E457" s="6" t="s">
        <v>966</v>
      </c>
      <c r="F457" s="13">
        <v>1</v>
      </c>
      <c r="G457" s="25" t="s">
        <v>967</v>
      </c>
      <c r="H457" s="11" t="s">
        <v>28</v>
      </c>
      <c r="I457" s="24">
        <v>32</v>
      </c>
      <c r="J457" s="6">
        <f>VLOOKUP(E457,[2]sheet1!$D$2:$H$156,5,FALSE)</f>
        <v>178</v>
      </c>
      <c r="K457" s="6" t="s">
        <v>28</v>
      </c>
      <c r="L457" s="6">
        <f>VLOOKUP(E457,[2]sheet1!$D$2:$G$156,4,FALSE)</f>
        <v>2310</v>
      </c>
      <c r="M457" s="6" t="s">
        <v>28</v>
      </c>
      <c r="N457" s="6" t="s">
        <v>29</v>
      </c>
      <c r="O457" s="6" t="s">
        <v>30</v>
      </c>
      <c r="P457" s="13" t="s">
        <v>29</v>
      </c>
      <c r="Q457" s="13" t="s">
        <v>31</v>
      </c>
      <c r="R457" s="20">
        <v>0</v>
      </c>
      <c r="S457" s="21">
        <v>1</v>
      </c>
    </row>
    <row r="458" ht="25" customHeight="1" spans="1:19">
      <c r="A458" s="21">
        <v>453</v>
      </c>
      <c r="B458" s="11" t="s">
        <v>944</v>
      </c>
      <c r="C458" s="11">
        <v>1</v>
      </c>
      <c r="D458" s="6" t="s">
        <v>968</v>
      </c>
      <c r="E458" s="6" t="s">
        <v>969</v>
      </c>
      <c r="F458" s="11">
        <v>0</v>
      </c>
      <c r="G458" s="23" t="s">
        <v>39</v>
      </c>
      <c r="H458" s="11" t="s">
        <v>28</v>
      </c>
      <c r="I458" s="24">
        <v>35</v>
      </c>
      <c r="J458" s="6">
        <f>VLOOKUP(E458,[2]sheet1!$D$2:$H$156,5,FALSE)</f>
        <v>218</v>
      </c>
      <c r="K458" s="6" t="s">
        <v>28</v>
      </c>
      <c r="L458" s="6">
        <f>VLOOKUP(E458,[2]sheet1!$D$2:$G$156,4,FALSE)</f>
        <v>2270</v>
      </c>
      <c r="M458" s="6" t="s">
        <v>28</v>
      </c>
      <c r="N458" s="6" t="s">
        <v>29</v>
      </c>
      <c r="O458" s="6" t="s">
        <v>30</v>
      </c>
      <c r="P458" s="6" t="s">
        <v>28</v>
      </c>
      <c r="Q458" s="6" t="s">
        <v>40</v>
      </c>
      <c r="R458" s="20">
        <v>0</v>
      </c>
      <c r="S458" s="21"/>
    </row>
    <row r="459" ht="25" customHeight="1" spans="1:19">
      <c r="A459" s="21">
        <v>454</v>
      </c>
      <c r="B459" s="11" t="s">
        <v>944</v>
      </c>
      <c r="C459" s="11">
        <v>1</v>
      </c>
      <c r="D459" s="6" t="s">
        <v>970</v>
      </c>
      <c r="E459" s="6" t="s">
        <v>971</v>
      </c>
      <c r="F459" s="11">
        <v>0</v>
      </c>
      <c r="G459" s="23" t="s">
        <v>39</v>
      </c>
      <c r="H459" s="11" t="s">
        <v>28</v>
      </c>
      <c r="I459" s="24">
        <v>31</v>
      </c>
      <c r="J459" s="6">
        <f>VLOOKUP(E459,[2]sheet1!$D$2:$H$156,5,FALSE)</f>
        <v>174</v>
      </c>
      <c r="K459" s="6" t="s">
        <v>28</v>
      </c>
      <c r="L459" s="6">
        <f>VLOOKUP(E459,[2]sheet1!$D$2:$G$156,4,FALSE)</f>
        <v>2480</v>
      </c>
      <c r="M459" s="6" t="s">
        <v>28</v>
      </c>
      <c r="N459" s="6" t="s">
        <v>29</v>
      </c>
      <c r="O459" s="6" t="s">
        <v>30</v>
      </c>
      <c r="P459" s="6" t="s">
        <v>28</v>
      </c>
      <c r="Q459" s="6" t="s">
        <v>40</v>
      </c>
      <c r="R459" s="20">
        <v>0</v>
      </c>
      <c r="S459" s="21"/>
    </row>
    <row r="460" ht="25" customHeight="1" spans="1:19">
      <c r="A460" s="21">
        <v>455</v>
      </c>
      <c r="B460" s="11" t="s">
        <v>944</v>
      </c>
      <c r="C460" s="11">
        <v>1</v>
      </c>
      <c r="D460" s="6" t="s">
        <v>972</v>
      </c>
      <c r="E460" s="6" t="s">
        <v>973</v>
      </c>
      <c r="F460" s="11">
        <v>0</v>
      </c>
      <c r="G460" s="23" t="s">
        <v>39</v>
      </c>
      <c r="H460" s="11" t="s">
        <v>28</v>
      </c>
      <c r="I460" s="24">
        <v>32</v>
      </c>
      <c r="J460" s="6">
        <f>VLOOKUP(E460,[2]sheet1!$D$2:$H$156,5,FALSE)</f>
        <v>180</v>
      </c>
      <c r="K460" s="6" t="s">
        <v>28</v>
      </c>
      <c r="L460" s="6">
        <f>VLOOKUP(E460,[2]sheet1!$D$2:$G$156,4,FALSE)</f>
        <v>2440</v>
      </c>
      <c r="M460" s="6" t="s">
        <v>28</v>
      </c>
      <c r="N460" s="6" t="s">
        <v>29</v>
      </c>
      <c r="O460" s="6" t="s">
        <v>30</v>
      </c>
      <c r="P460" s="6" t="s">
        <v>28</v>
      </c>
      <c r="Q460" s="6" t="s">
        <v>40</v>
      </c>
      <c r="R460" s="20">
        <v>0</v>
      </c>
      <c r="S460" s="21"/>
    </row>
    <row r="461" ht="25" customHeight="1" spans="1:19">
      <c r="A461" s="21">
        <v>456</v>
      </c>
      <c r="B461" s="11" t="s">
        <v>944</v>
      </c>
      <c r="C461" s="11">
        <v>1</v>
      </c>
      <c r="D461" s="6" t="s">
        <v>974</v>
      </c>
      <c r="E461" s="6" t="s">
        <v>975</v>
      </c>
      <c r="F461" s="11">
        <v>0</v>
      </c>
      <c r="G461" s="23" t="s">
        <v>39</v>
      </c>
      <c r="H461" s="11" t="s">
        <v>28</v>
      </c>
      <c r="I461" s="24">
        <v>38</v>
      </c>
      <c r="J461" s="6">
        <f>VLOOKUP(E461,[2]sheet1!$D$2:$H$156,5,FALSE)</f>
        <v>183</v>
      </c>
      <c r="K461" s="6" t="s">
        <v>28</v>
      </c>
      <c r="L461" s="6">
        <f>VLOOKUP(E461,[2]sheet1!$D$2:$G$156,4,FALSE)</f>
        <v>2580</v>
      </c>
      <c r="M461" s="6" t="s">
        <v>28</v>
      </c>
      <c r="N461" s="6" t="s">
        <v>29</v>
      </c>
      <c r="O461" s="6" t="s">
        <v>30</v>
      </c>
      <c r="P461" s="6" t="s">
        <v>28</v>
      </c>
      <c r="Q461" s="6" t="s">
        <v>40</v>
      </c>
      <c r="R461" s="20">
        <v>0</v>
      </c>
      <c r="S461" s="21"/>
    </row>
    <row r="462" ht="25" customHeight="1" spans="1:19">
      <c r="A462" s="21">
        <v>457</v>
      </c>
      <c r="B462" s="11" t="s">
        <v>944</v>
      </c>
      <c r="C462" s="11">
        <v>1</v>
      </c>
      <c r="D462" s="6" t="s">
        <v>976</v>
      </c>
      <c r="E462" s="6" t="s">
        <v>977</v>
      </c>
      <c r="F462" s="11">
        <v>0</v>
      </c>
      <c r="G462" s="23" t="s">
        <v>39</v>
      </c>
      <c r="H462" s="11" t="s">
        <v>28</v>
      </c>
      <c r="I462" s="24">
        <v>34</v>
      </c>
      <c r="J462" s="6">
        <f>VLOOKUP(E462,[2]sheet1!$D$2:$H$156,5,FALSE)</f>
        <v>194</v>
      </c>
      <c r="K462" s="6" t="s">
        <v>28</v>
      </c>
      <c r="L462" s="6">
        <f>VLOOKUP(E462,[2]sheet1!$D$2:$G$156,4,FALSE)</f>
        <v>2680</v>
      </c>
      <c r="M462" s="6" t="s">
        <v>28</v>
      </c>
      <c r="N462" s="6" t="s">
        <v>29</v>
      </c>
      <c r="O462" s="6" t="s">
        <v>30</v>
      </c>
      <c r="P462" s="6" t="s">
        <v>28</v>
      </c>
      <c r="Q462" s="6" t="s">
        <v>40</v>
      </c>
      <c r="R462" s="20">
        <v>0</v>
      </c>
      <c r="S462" s="21"/>
    </row>
    <row r="463" ht="25" customHeight="1" spans="1:19">
      <c r="A463" s="21">
        <v>458</v>
      </c>
      <c r="B463" s="11" t="s">
        <v>944</v>
      </c>
      <c r="C463" s="11">
        <v>1</v>
      </c>
      <c r="D463" s="6" t="s">
        <v>978</v>
      </c>
      <c r="E463" s="6" t="s">
        <v>979</v>
      </c>
      <c r="F463" s="11">
        <v>0</v>
      </c>
      <c r="G463" s="23" t="s">
        <v>39</v>
      </c>
      <c r="H463" s="11" t="s">
        <v>28</v>
      </c>
      <c r="I463" s="24">
        <v>33</v>
      </c>
      <c r="J463" s="6">
        <f>VLOOKUP(E463,[2]sheet1!$D$2:$H$156,5,FALSE)</f>
        <v>134</v>
      </c>
      <c r="K463" s="6" t="s">
        <v>28</v>
      </c>
      <c r="L463" s="6">
        <f>VLOOKUP(E463,[2]sheet1!$D$2:$G$156,4,FALSE)</f>
        <v>2670</v>
      </c>
      <c r="M463" s="6" t="s">
        <v>28</v>
      </c>
      <c r="N463" s="6" t="s">
        <v>29</v>
      </c>
      <c r="O463" s="6" t="s">
        <v>30</v>
      </c>
      <c r="P463" s="6" t="s">
        <v>28</v>
      </c>
      <c r="Q463" s="6" t="s">
        <v>40</v>
      </c>
      <c r="R463" s="20">
        <v>0</v>
      </c>
      <c r="S463" s="21"/>
    </row>
    <row r="464" ht="25" customHeight="1" spans="1:19">
      <c r="A464" s="21">
        <v>459</v>
      </c>
      <c r="B464" s="11" t="s">
        <v>944</v>
      </c>
      <c r="C464" s="11">
        <v>1</v>
      </c>
      <c r="D464" s="6" t="s">
        <v>980</v>
      </c>
      <c r="E464" s="6" t="s">
        <v>981</v>
      </c>
      <c r="F464" s="11">
        <v>0</v>
      </c>
      <c r="G464" s="23" t="s">
        <v>39</v>
      </c>
      <c r="H464" s="11" t="s">
        <v>28</v>
      </c>
      <c r="I464" s="24">
        <v>39</v>
      </c>
      <c r="J464" s="6">
        <f>VLOOKUP(E464,[2]sheet1!$D$2:$H$156,5,FALSE)</f>
        <v>163</v>
      </c>
      <c r="K464" s="6" t="s">
        <v>28</v>
      </c>
      <c r="L464" s="6">
        <f>VLOOKUP(E464,[2]sheet1!$D$2:$G$156,4,FALSE)</f>
        <v>2400</v>
      </c>
      <c r="M464" s="6" t="s">
        <v>28</v>
      </c>
      <c r="N464" s="6" t="s">
        <v>29</v>
      </c>
      <c r="O464" s="6" t="s">
        <v>30</v>
      </c>
      <c r="P464" s="6" t="s">
        <v>28</v>
      </c>
      <c r="Q464" s="6" t="s">
        <v>40</v>
      </c>
      <c r="R464" s="20">
        <v>0</v>
      </c>
      <c r="S464" s="21"/>
    </row>
    <row r="465" ht="25" customHeight="1" spans="1:19">
      <c r="A465" s="21">
        <v>460</v>
      </c>
      <c r="B465" s="11" t="s">
        <v>944</v>
      </c>
      <c r="C465" s="11">
        <v>1</v>
      </c>
      <c r="D465" s="6" t="s">
        <v>982</v>
      </c>
      <c r="E465" s="6" t="s">
        <v>983</v>
      </c>
      <c r="F465" s="11">
        <v>0</v>
      </c>
      <c r="G465" s="23" t="s">
        <v>39</v>
      </c>
      <c r="H465" s="11" t="s">
        <v>28</v>
      </c>
      <c r="I465" s="24">
        <v>34</v>
      </c>
      <c r="J465" s="6">
        <f>VLOOKUP(E465,[2]sheet1!$D$2:$H$156,5,FALSE)</f>
        <v>178</v>
      </c>
      <c r="K465" s="6" t="s">
        <v>28</v>
      </c>
      <c r="L465" s="6">
        <f>VLOOKUP(E465,[2]sheet1!$D$2:$G$156,4,FALSE)</f>
        <v>2450</v>
      </c>
      <c r="M465" s="6" t="s">
        <v>28</v>
      </c>
      <c r="N465" s="6" t="s">
        <v>29</v>
      </c>
      <c r="O465" s="6" t="s">
        <v>30</v>
      </c>
      <c r="P465" s="6" t="s">
        <v>28</v>
      </c>
      <c r="Q465" s="6" t="s">
        <v>40</v>
      </c>
      <c r="R465" s="20">
        <v>0</v>
      </c>
      <c r="S465" s="21"/>
    </row>
    <row r="466" ht="25" customHeight="1" spans="1:19">
      <c r="A466" s="21">
        <v>461</v>
      </c>
      <c r="B466" s="11" t="s">
        <v>944</v>
      </c>
      <c r="C466" s="11">
        <v>1</v>
      </c>
      <c r="D466" s="6" t="s">
        <v>984</v>
      </c>
      <c r="E466" s="6" t="s">
        <v>985</v>
      </c>
      <c r="F466" s="11">
        <v>0</v>
      </c>
      <c r="G466" s="23" t="s">
        <v>39</v>
      </c>
      <c r="H466" s="11" t="s">
        <v>28</v>
      </c>
      <c r="I466" s="24">
        <v>33</v>
      </c>
      <c r="J466" s="6">
        <f>VLOOKUP(E466,[2]sheet1!$D$2:$H$156,5,FALSE)</f>
        <v>174</v>
      </c>
      <c r="K466" s="6" t="s">
        <v>28</v>
      </c>
      <c r="L466" s="6">
        <f>VLOOKUP(E466,[2]sheet1!$D$2:$G$156,4,FALSE)</f>
        <v>2060</v>
      </c>
      <c r="M466" s="6" t="s">
        <v>28</v>
      </c>
      <c r="N466" s="6" t="s">
        <v>29</v>
      </c>
      <c r="O466" s="6" t="s">
        <v>30</v>
      </c>
      <c r="P466" s="6" t="s">
        <v>28</v>
      </c>
      <c r="Q466" s="6" t="s">
        <v>40</v>
      </c>
      <c r="R466" s="20">
        <v>0</v>
      </c>
      <c r="S466" s="21"/>
    </row>
    <row r="467" ht="25" customHeight="1" spans="1:19">
      <c r="A467" s="21">
        <v>462</v>
      </c>
      <c r="B467" s="11" t="s">
        <v>944</v>
      </c>
      <c r="C467" s="11">
        <v>1</v>
      </c>
      <c r="D467" s="6" t="s">
        <v>986</v>
      </c>
      <c r="E467" s="6" t="s">
        <v>987</v>
      </c>
      <c r="F467" s="11">
        <v>0</v>
      </c>
      <c r="G467" s="23" t="s">
        <v>39</v>
      </c>
      <c r="H467" s="11" t="s">
        <v>28</v>
      </c>
      <c r="I467" s="24">
        <v>33</v>
      </c>
      <c r="J467" s="6">
        <f>VLOOKUP(E467,[2]sheet1!$D$2:$H$156,5,FALSE)</f>
        <v>165</v>
      </c>
      <c r="K467" s="6" t="s">
        <v>28</v>
      </c>
      <c r="L467" s="6">
        <f>VLOOKUP(E467,[2]sheet1!$D$2:$G$156,4,FALSE)</f>
        <v>2450</v>
      </c>
      <c r="M467" s="6" t="s">
        <v>28</v>
      </c>
      <c r="N467" s="6" t="s">
        <v>29</v>
      </c>
      <c r="O467" s="6" t="s">
        <v>30</v>
      </c>
      <c r="P467" s="6" t="s">
        <v>28</v>
      </c>
      <c r="Q467" s="6" t="s">
        <v>40</v>
      </c>
      <c r="R467" s="20">
        <v>0</v>
      </c>
      <c r="S467" s="21"/>
    </row>
    <row r="468" ht="25" customHeight="1" spans="1:19">
      <c r="A468" s="21">
        <v>463</v>
      </c>
      <c r="B468" s="11" t="s">
        <v>944</v>
      </c>
      <c r="C468" s="11">
        <v>1</v>
      </c>
      <c r="D468" s="6" t="s">
        <v>988</v>
      </c>
      <c r="E468" s="6" t="s">
        <v>989</v>
      </c>
      <c r="F468" s="11">
        <v>0</v>
      </c>
      <c r="G468" s="23" t="s">
        <v>39</v>
      </c>
      <c r="H468" s="11" t="s">
        <v>28</v>
      </c>
      <c r="I468" s="24">
        <v>33</v>
      </c>
      <c r="J468" s="6">
        <f>VLOOKUP(E468,[2]sheet1!$D$2:$H$156,5,FALSE)</f>
        <v>169</v>
      </c>
      <c r="K468" s="6" t="s">
        <v>28</v>
      </c>
      <c r="L468" s="6">
        <f>VLOOKUP(E468,[2]sheet1!$D$2:$G$156,4,FALSE)</f>
        <v>2340</v>
      </c>
      <c r="M468" s="6" t="s">
        <v>28</v>
      </c>
      <c r="N468" s="6" t="s">
        <v>29</v>
      </c>
      <c r="O468" s="6" t="s">
        <v>30</v>
      </c>
      <c r="P468" s="6" t="s">
        <v>28</v>
      </c>
      <c r="Q468" s="6" t="s">
        <v>40</v>
      </c>
      <c r="R468" s="20">
        <v>0</v>
      </c>
      <c r="S468" s="21"/>
    </row>
    <row r="469" ht="25" customHeight="1" spans="1:19">
      <c r="A469" s="21">
        <v>464</v>
      </c>
      <c r="B469" s="11" t="s">
        <v>944</v>
      </c>
      <c r="C469" s="11">
        <v>1</v>
      </c>
      <c r="D469" s="6" t="s">
        <v>990</v>
      </c>
      <c r="E469" s="6" t="s">
        <v>991</v>
      </c>
      <c r="F469" s="11">
        <v>0</v>
      </c>
      <c r="G469" s="23" t="s">
        <v>39</v>
      </c>
      <c r="H469" s="11" t="s">
        <v>28</v>
      </c>
      <c r="I469" s="24">
        <v>34</v>
      </c>
      <c r="J469" s="6">
        <f>VLOOKUP(E469,[2]sheet1!$D$2:$H$156,5,FALSE)</f>
        <v>160</v>
      </c>
      <c r="K469" s="6" t="s">
        <v>28</v>
      </c>
      <c r="L469" s="6">
        <f>VLOOKUP(E469,[2]sheet1!$D$2:$G$156,4,FALSE)</f>
        <v>2390</v>
      </c>
      <c r="M469" s="6" t="s">
        <v>28</v>
      </c>
      <c r="N469" s="6" t="s">
        <v>29</v>
      </c>
      <c r="O469" s="6" t="s">
        <v>30</v>
      </c>
      <c r="P469" s="6" t="s">
        <v>28</v>
      </c>
      <c r="Q469" s="6" t="s">
        <v>40</v>
      </c>
      <c r="R469" s="20">
        <v>0</v>
      </c>
      <c r="S469" s="21"/>
    </row>
    <row r="470" ht="25" customHeight="1" spans="1:19">
      <c r="A470" s="21">
        <v>465</v>
      </c>
      <c r="B470" s="11" t="s">
        <v>944</v>
      </c>
      <c r="C470" s="11">
        <v>1</v>
      </c>
      <c r="D470" s="6" t="s">
        <v>992</v>
      </c>
      <c r="E470" s="6" t="s">
        <v>993</v>
      </c>
      <c r="F470" s="11">
        <v>0</v>
      </c>
      <c r="G470" s="23" t="s">
        <v>39</v>
      </c>
      <c r="H470" s="11" t="s">
        <v>28</v>
      </c>
      <c r="I470" s="24">
        <v>32</v>
      </c>
      <c r="J470" s="6">
        <f>VLOOKUP(E470,[2]sheet1!$D$2:$H$156,5,FALSE)</f>
        <v>172</v>
      </c>
      <c r="K470" s="6" t="s">
        <v>28</v>
      </c>
      <c r="L470" s="6">
        <f>VLOOKUP(E470,[2]sheet1!$D$2:$G$156,4,FALSE)</f>
        <v>2690</v>
      </c>
      <c r="M470" s="6" t="s">
        <v>28</v>
      </c>
      <c r="N470" s="6" t="s">
        <v>29</v>
      </c>
      <c r="O470" s="6" t="s">
        <v>30</v>
      </c>
      <c r="P470" s="6" t="s">
        <v>28</v>
      </c>
      <c r="Q470" s="6" t="s">
        <v>40</v>
      </c>
      <c r="R470" s="20">
        <v>0</v>
      </c>
      <c r="S470" s="21"/>
    </row>
    <row r="471" ht="25" customHeight="1" spans="1:19">
      <c r="A471" s="21">
        <v>466</v>
      </c>
      <c r="B471" s="11" t="s">
        <v>944</v>
      </c>
      <c r="C471" s="11">
        <v>1</v>
      </c>
      <c r="D471" s="6" t="s">
        <v>994</v>
      </c>
      <c r="E471" s="6" t="s">
        <v>995</v>
      </c>
      <c r="F471" s="11">
        <v>0</v>
      </c>
      <c r="G471" s="23" t="s">
        <v>39</v>
      </c>
      <c r="H471" s="11" t="s">
        <v>28</v>
      </c>
      <c r="I471" s="24">
        <v>33</v>
      </c>
      <c r="J471" s="6">
        <f>VLOOKUP(E471,[2]sheet1!$D$2:$H$156,5,FALSE)</f>
        <v>287</v>
      </c>
      <c r="K471" s="6" t="s">
        <v>28</v>
      </c>
      <c r="L471" s="6">
        <f>VLOOKUP(E471,[2]sheet1!$D$2:$G$156,4,FALSE)</f>
        <v>3020</v>
      </c>
      <c r="M471" s="6" t="s">
        <v>28</v>
      </c>
      <c r="N471" s="6" t="s">
        <v>29</v>
      </c>
      <c r="O471" s="6" t="s">
        <v>30</v>
      </c>
      <c r="P471" s="6" t="s">
        <v>28</v>
      </c>
      <c r="Q471" s="6" t="s">
        <v>40</v>
      </c>
      <c r="R471" s="20">
        <v>0</v>
      </c>
      <c r="S471" s="21"/>
    </row>
    <row r="472" ht="25" customHeight="1" spans="1:19">
      <c r="A472" s="21">
        <v>467</v>
      </c>
      <c r="B472" s="11" t="s">
        <v>944</v>
      </c>
      <c r="C472" s="11">
        <v>1</v>
      </c>
      <c r="D472" s="6" t="s">
        <v>996</v>
      </c>
      <c r="E472" s="6" t="s">
        <v>997</v>
      </c>
      <c r="F472" s="11">
        <v>0</v>
      </c>
      <c r="G472" s="23" t="s">
        <v>39</v>
      </c>
      <c r="H472" s="11" t="s">
        <v>28</v>
      </c>
      <c r="I472" s="24">
        <v>32</v>
      </c>
      <c r="J472" s="6">
        <f>VLOOKUP(E472,[2]sheet1!$D$2:$H$156,5,FALSE)</f>
        <v>168</v>
      </c>
      <c r="K472" s="6" t="s">
        <v>28</v>
      </c>
      <c r="L472" s="6">
        <f>VLOOKUP(E472,[2]sheet1!$D$2:$G$156,4,FALSE)</f>
        <v>2410</v>
      </c>
      <c r="M472" s="6" t="s">
        <v>28</v>
      </c>
      <c r="N472" s="6" t="s">
        <v>29</v>
      </c>
      <c r="O472" s="6" t="s">
        <v>30</v>
      </c>
      <c r="P472" s="6" t="s">
        <v>28</v>
      </c>
      <c r="Q472" s="6" t="s">
        <v>40</v>
      </c>
      <c r="R472" s="20">
        <v>0</v>
      </c>
      <c r="S472" s="21"/>
    </row>
    <row r="473" ht="25" customHeight="1" spans="1:19">
      <c r="A473" s="21">
        <v>468</v>
      </c>
      <c r="B473" s="11" t="s">
        <v>944</v>
      </c>
      <c r="C473" s="11">
        <v>1</v>
      </c>
      <c r="D473" s="6" t="s">
        <v>998</v>
      </c>
      <c r="E473" s="6" t="s">
        <v>999</v>
      </c>
      <c r="F473" s="11">
        <v>0</v>
      </c>
      <c r="G473" s="23" t="s">
        <v>39</v>
      </c>
      <c r="H473" s="11" t="s">
        <v>28</v>
      </c>
      <c r="I473" s="24">
        <v>35</v>
      </c>
      <c r="J473" s="6">
        <f>VLOOKUP(E473,[2]sheet1!$D$2:$H$156,5,FALSE)</f>
        <v>156</v>
      </c>
      <c r="K473" s="6" t="s">
        <v>28</v>
      </c>
      <c r="L473" s="6">
        <f>VLOOKUP(E473,[2]sheet1!$D$2:$G$156,4,FALSE)</f>
        <v>2310</v>
      </c>
      <c r="M473" s="6" t="s">
        <v>28</v>
      </c>
      <c r="N473" s="6" t="s">
        <v>29</v>
      </c>
      <c r="O473" s="6" t="s">
        <v>30</v>
      </c>
      <c r="P473" s="6" t="s">
        <v>28</v>
      </c>
      <c r="Q473" s="6" t="s">
        <v>40</v>
      </c>
      <c r="R473" s="20">
        <v>0</v>
      </c>
      <c r="S473" s="21"/>
    </row>
    <row r="474" ht="25" customHeight="1" spans="1:19">
      <c r="A474" s="21">
        <v>469</v>
      </c>
      <c r="B474" s="11" t="s">
        <v>944</v>
      </c>
      <c r="C474" s="11">
        <v>1</v>
      </c>
      <c r="D474" s="6" t="s">
        <v>1000</v>
      </c>
      <c r="E474" s="6" t="s">
        <v>1001</v>
      </c>
      <c r="F474" s="13">
        <v>1</v>
      </c>
      <c r="G474" s="25" t="s">
        <v>1002</v>
      </c>
      <c r="H474" s="11" t="s">
        <v>28</v>
      </c>
      <c r="I474" s="24">
        <v>24</v>
      </c>
      <c r="J474" s="6">
        <f>VLOOKUP(E474,[2]sheet1!$D$2:$H$156,5,FALSE)</f>
        <v>159</v>
      </c>
      <c r="K474" s="6" t="s">
        <v>28</v>
      </c>
      <c r="L474" s="6">
        <f>VLOOKUP(E474,[2]sheet1!$D$2:$G$156,4,FALSE)</f>
        <v>1810</v>
      </c>
      <c r="M474" s="6" t="s">
        <v>28</v>
      </c>
      <c r="N474" s="6" t="s">
        <v>29</v>
      </c>
      <c r="O474" s="6" t="s">
        <v>30</v>
      </c>
      <c r="P474" s="13" t="s">
        <v>29</v>
      </c>
      <c r="Q474" s="13" t="s">
        <v>31</v>
      </c>
      <c r="R474" s="20">
        <v>0</v>
      </c>
      <c r="S474" s="21">
        <v>1</v>
      </c>
    </row>
    <row r="475" ht="25" customHeight="1" spans="1:19">
      <c r="A475" s="21">
        <v>470</v>
      </c>
      <c r="B475" s="11" t="s">
        <v>944</v>
      </c>
      <c r="C475" s="11">
        <v>1</v>
      </c>
      <c r="D475" s="6" t="s">
        <v>1003</v>
      </c>
      <c r="E475" s="6" t="s">
        <v>1004</v>
      </c>
      <c r="F475" s="11">
        <v>0</v>
      </c>
      <c r="G475" s="23" t="s">
        <v>39</v>
      </c>
      <c r="H475" s="11" t="s">
        <v>28</v>
      </c>
      <c r="I475" s="24">
        <v>34</v>
      </c>
      <c r="J475" s="6">
        <f>VLOOKUP(E475,[2]sheet1!$D$2:$H$156,5,FALSE)</f>
        <v>180</v>
      </c>
      <c r="K475" s="6" t="s">
        <v>28</v>
      </c>
      <c r="L475" s="6">
        <f>VLOOKUP(E475,[2]sheet1!$D$2:$G$156,4,FALSE)</f>
        <v>2660</v>
      </c>
      <c r="M475" s="6" t="s">
        <v>28</v>
      </c>
      <c r="N475" s="6" t="s">
        <v>29</v>
      </c>
      <c r="O475" s="6" t="s">
        <v>30</v>
      </c>
      <c r="P475" s="6" t="s">
        <v>28</v>
      </c>
      <c r="Q475" s="6" t="s">
        <v>40</v>
      </c>
      <c r="R475" s="20">
        <v>0</v>
      </c>
      <c r="S475" s="21"/>
    </row>
    <row r="476" ht="25" customHeight="1" spans="1:19">
      <c r="A476" s="21">
        <v>471</v>
      </c>
      <c r="B476" s="11" t="s">
        <v>944</v>
      </c>
      <c r="C476" s="11">
        <v>1</v>
      </c>
      <c r="D476" s="6" t="s">
        <v>1005</v>
      </c>
      <c r="E476" s="6" t="s">
        <v>1006</v>
      </c>
      <c r="F476" s="11">
        <v>0</v>
      </c>
      <c r="G476" s="23" t="s">
        <v>39</v>
      </c>
      <c r="H476" s="11" t="s">
        <v>28</v>
      </c>
      <c r="I476" s="24">
        <v>34</v>
      </c>
      <c r="J476" s="6">
        <f>VLOOKUP(E476,[2]sheet1!$D$2:$H$156,5,FALSE)</f>
        <v>167</v>
      </c>
      <c r="K476" s="6" t="s">
        <v>28</v>
      </c>
      <c r="L476" s="6">
        <f>VLOOKUP(E476,[2]sheet1!$D$2:$G$156,4,FALSE)</f>
        <v>2140</v>
      </c>
      <c r="M476" s="6" t="s">
        <v>28</v>
      </c>
      <c r="N476" s="6" t="s">
        <v>29</v>
      </c>
      <c r="O476" s="6" t="s">
        <v>30</v>
      </c>
      <c r="P476" s="6" t="s">
        <v>28</v>
      </c>
      <c r="Q476" s="6" t="s">
        <v>40</v>
      </c>
      <c r="R476" s="20">
        <v>0</v>
      </c>
      <c r="S476" s="21"/>
    </row>
    <row r="477" ht="25" customHeight="1" spans="1:19">
      <c r="A477" s="21">
        <v>472</v>
      </c>
      <c r="B477" s="11" t="s">
        <v>944</v>
      </c>
      <c r="C477" s="11">
        <v>1</v>
      </c>
      <c r="D477" s="6" t="s">
        <v>1007</v>
      </c>
      <c r="E477" s="6" t="s">
        <v>1008</v>
      </c>
      <c r="F477" s="11">
        <v>0</v>
      </c>
      <c r="G477" s="23" t="s">
        <v>39</v>
      </c>
      <c r="H477" s="11" t="s">
        <v>28</v>
      </c>
      <c r="I477" s="24">
        <v>34</v>
      </c>
      <c r="J477" s="6">
        <f>VLOOKUP(E477,[2]sheet1!$D$2:$H$156,5,FALSE)</f>
        <v>163</v>
      </c>
      <c r="K477" s="6" t="s">
        <v>28</v>
      </c>
      <c r="L477" s="6">
        <f>VLOOKUP(E477,[2]sheet1!$D$2:$G$156,4,FALSE)</f>
        <v>2350</v>
      </c>
      <c r="M477" s="6" t="s">
        <v>28</v>
      </c>
      <c r="N477" s="6" t="s">
        <v>29</v>
      </c>
      <c r="O477" s="6" t="s">
        <v>30</v>
      </c>
      <c r="P477" s="6" t="s">
        <v>28</v>
      </c>
      <c r="Q477" s="6" t="s">
        <v>40</v>
      </c>
      <c r="R477" s="20">
        <v>0</v>
      </c>
      <c r="S477" s="21"/>
    </row>
    <row r="478" ht="25" customHeight="1" spans="1:19">
      <c r="A478" s="21">
        <v>473</v>
      </c>
      <c r="B478" s="11" t="s">
        <v>944</v>
      </c>
      <c r="C478" s="11">
        <v>1</v>
      </c>
      <c r="D478" s="6" t="s">
        <v>1009</v>
      </c>
      <c r="E478" s="6" t="s">
        <v>1010</v>
      </c>
      <c r="F478" s="11">
        <v>0</v>
      </c>
      <c r="G478" s="23" t="s">
        <v>39</v>
      </c>
      <c r="H478" s="11" t="s">
        <v>28</v>
      </c>
      <c r="I478" s="24">
        <v>33</v>
      </c>
      <c r="J478" s="6">
        <f>VLOOKUP(E478,[2]sheet1!$D$2:$H$156,5,FALSE)</f>
        <v>147</v>
      </c>
      <c r="K478" s="6" t="s">
        <v>28</v>
      </c>
      <c r="L478" s="6">
        <f>VLOOKUP(E478,[2]sheet1!$D$2:$G$156,4,FALSE)</f>
        <v>2180</v>
      </c>
      <c r="M478" s="6" t="s">
        <v>28</v>
      </c>
      <c r="N478" s="6" t="s">
        <v>29</v>
      </c>
      <c r="O478" s="6" t="s">
        <v>30</v>
      </c>
      <c r="P478" s="6" t="s">
        <v>28</v>
      </c>
      <c r="Q478" s="6" t="s">
        <v>40</v>
      </c>
      <c r="R478" s="20">
        <v>0</v>
      </c>
      <c r="S478" s="21"/>
    </row>
    <row r="479" ht="25" customHeight="1" spans="1:19">
      <c r="A479" s="21">
        <v>474</v>
      </c>
      <c r="B479" s="11" t="s">
        <v>944</v>
      </c>
      <c r="C479" s="11">
        <v>1</v>
      </c>
      <c r="D479" s="6" t="s">
        <v>1011</v>
      </c>
      <c r="E479" s="6" t="s">
        <v>1012</v>
      </c>
      <c r="F479" s="11">
        <v>0</v>
      </c>
      <c r="G479" s="23" t="s">
        <v>39</v>
      </c>
      <c r="H479" s="11" t="s">
        <v>28</v>
      </c>
      <c r="I479" s="24">
        <v>35</v>
      </c>
      <c r="J479" s="6">
        <f>VLOOKUP(E479,[2]sheet1!$D$2:$H$156,5,FALSE)</f>
        <v>160</v>
      </c>
      <c r="K479" s="6" t="s">
        <v>28</v>
      </c>
      <c r="L479" s="6">
        <f>VLOOKUP(E479,[2]sheet1!$D$2:$G$156,4,FALSE)</f>
        <v>2220</v>
      </c>
      <c r="M479" s="6" t="s">
        <v>28</v>
      </c>
      <c r="N479" s="6" t="s">
        <v>29</v>
      </c>
      <c r="O479" s="6" t="s">
        <v>30</v>
      </c>
      <c r="P479" s="6" t="s">
        <v>28</v>
      </c>
      <c r="Q479" s="6" t="s">
        <v>40</v>
      </c>
      <c r="R479" s="20">
        <v>0</v>
      </c>
      <c r="S479" s="21"/>
    </row>
    <row r="480" ht="25" customHeight="1" spans="1:19">
      <c r="A480" s="21">
        <v>475</v>
      </c>
      <c r="B480" s="11" t="s">
        <v>944</v>
      </c>
      <c r="C480" s="11">
        <v>1</v>
      </c>
      <c r="D480" s="6" t="s">
        <v>1013</v>
      </c>
      <c r="E480" s="6" t="s">
        <v>1014</v>
      </c>
      <c r="F480" s="11">
        <v>0</v>
      </c>
      <c r="G480" s="23" t="s">
        <v>39</v>
      </c>
      <c r="H480" s="11" t="s">
        <v>28</v>
      </c>
      <c r="I480" s="24">
        <v>34</v>
      </c>
      <c r="J480" s="6">
        <f>VLOOKUP(E480,[2]sheet1!$D$2:$H$156,5,FALSE)</f>
        <v>167</v>
      </c>
      <c r="K480" s="6" t="s">
        <v>28</v>
      </c>
      <c r="L480" s="6">
        <f>VLOOKUP(E480,[2]sheet1!$D$2:$G$156,4,FALSE)</f>
        <v>2260</v>
      </c>
      <c r="M480" s="6" t="s">
        <v>28</v>
      </c>
      <c r="N480" s="6" t="s">
        <v>29</v>
      </c>
      <c r="O480" s="6" t="s">
        <v>30</v>
      </c>
      <c r="P480" s="6" t="s">
        <v>28</v>
      </c>
      <c r="Q480" s="6" t="s">
        <v>40</v>
      </c>
      <c r="R480" s="20">
        <v>0</v>
      </c>
      <c r="S480" s="21"/>
    </row>
    <row r="481" ht="25" customHeight="1" spans="1:19">
      <c r="A481" s="21">
        <v>476</v>
      </c>
      <c r="B481" s="11" t="s">
        <v>944</v>
      </c>
      <c r="C481" s="11">
        <v>1</v>
      </c>
      <c r="D481" s="6" t="s">
        <v>1015</v>
      </c>
      <c r="E481" s="6" t="s">
        <v>1016</v>
      </c>
      <c r="F481" s="11">
        <v>0</v>
      </c>
      <c r="G481" s="23" t="s">
        <v>39</v>
      </c>
      <c r="H481" s="11" t="s">
        <v>28</v>
      </c>
      <c r="I481" s="24">
        <v>33</v>
      </c>
      <c r="J481" s="6">
        <f>VLOOKUP(E481,[2]sheet1!$D$2:$H$156,5,FALSE)</f>
        <v>161</v>
      </c>
      <c r="K481" s="6" t="s">
        <v>28</v>
      </c>
      <c r="L481" s="6">
        <f>VLOOKUP(E481,[2]sheet1!$D$2:$G$156,4,FALSE)</f>
        <v>2110</v>
      </c>
      <c r="M481" s="6" t="s">
        <v>28</v>
      </c>
      <c r="N481" s="6" t="s">
        <v>29</v>
      </c>
      <c r="O481" s="6" t="s">
        <v>30</v>
      </c>
      <c r="P481" s="6" t="s">
        <v>28</v>
      </c>
      <c r="Q481" s="6" t="s">
        <v>40</v>
      </c>
      <c r="R481" s="20">
        <v>0</v>
      </c>
      <c r="S481" s="21"/>
    </row>
    <row r="482" ht="25" customHeight="1" spans="1:19">
      <c r="A482" s="21">
        <v>477</v>
      </c>
      <c r="B482" s="11" t="s">
        <v>944</v>
      </c>
      <c r="C482" s="11">
        <v>1</v>
      </c>
      <c r="D482" s="6" t="s">
        <v>1017</v>
      </c>
      <c r="E482" s="6" t="s">
        <v>1018</v>
      </c>
      <c r="F482" s="11">
        <v>0</v>
      </c>
      <c r="G482" s="23" t="s">
        <v>39</v>
      </c>
      <c r="H482" s="11" t="s">
        <v>28</v>
      </c>
      <c r="I482" s="24">
        <v>35</v>
      </c>
      <c r="J482" s="6">
        <f>VLOOKUP(E482,[2]sheet1!$D$2:$H$156,5,FALSE)</f>
        <v>214</v>
      </c>
      <c r="K482" s="6" t="s">
        <v>28</v>
      </c>
      <c r="L482" s="6">
        <f>VLOOKUP(E482,[2]sheet1!$D$2:$G$156,4,FALSE)</f>
        <v>2190</v>
      </c>
      <c r="M482" s="6" t="s">
        <v>28</v>
      </c>
      <c r="N482" s="6" t="s">
        <v>29</v>
      </c>
      <c r="O482" s="6" t="s">
        <v>30</v>
      </c>
      <c r="P482" s="6" t="s">
        <v>28</v>
      </c>
      <c r="Q482" s="6" t="s">
        <v>40</v>
      </c>
      <c r="R482" s="20">
        <v>0</v>
      </c>
      <c r="S482" s="21"/>
    </row>
    <row r="483" ht="25" customHeight="1" spans="1:19">
      <c r="A483" s="21">
        <v>478</v>
      </c>
      <c r="B483" s="11" t="s">
        <v>944</v>
      </c>
      <c r="C483" s="11">
        <v>1</v>
      </c>
      <c r="D483" s="6" t="s">
        <v>1019</v>
      </c>
      <c r="E483" s="6" t="s">
        <v>1020</v>
      </c>
      <c r="F483" s="11">
        <v>0</v>
      </c>
      <c r="G483" s="23" t="s">
        <v>39</v>
      </c>
      <c r="H483" s="11" t="s">
        <v>28</v>
      </c>
      <c r="I483" s="24">
        <v>35</v>
      </c>
      <c r="J483" s="6">
        <f>VLOOKUP(E483,[2]sheet1!$D$2:$H$156,5,FALSE)</f>
        <v>190</v>
      </c>
      <c r="K483" s="6" t="s">
        <v>28</v>
      </c>
      <c r="L483" s="6">
        <f>VLOOKUP(E483,[2]sheet1!$D$2:$G$156,4,FALSE)</f>
        <v>2330</v>
      </c>
      <c r="M483" s="6" t="s">
        <v>28</v>
      </c>
      <c r="N483" s="6" t="s">
        <v>29</v>
      </c>
      <c r="O483" s="6" t="s">
        <v>30</v>
      </c>
      <c r="P483" s="6" t="s">
        <v>28</v>
      </c>
      <c r="Q483" s="6" t="s">
        <v>40</v>
      </c>
      <c r="R483" s="20">
        <v>0</v>
      </c>
      <c r="S483" s="21"/>
    </row>
    <row r="484" ht="25" customHeight="1" spans="1:19">
      <c r="A484" s="21">
        <v>479</v>
      </c>
      <c r="B484" s="11" t="s">
        <v>944</v>
      </c>
      <c r="C484" s="11">
        <v>1</v>
      </c>
      <c r="D484" s="6" t="s">
        <v>1021</v>
      </c>
      <c r="E484" s="6" t="s">
        <v>1022</v>
      </c>
      <c r="F484" s="11">
        <v>0</v>
      </c>
      <c r="G484" s="23" t="s">
        <v>39</v>
      </c>
      <c r="H484" s="11" t="s">
        <v>28</v>
      </c>
      <c r="I484" s="24">
        <v>35</v>
      </c>
      <c r="J484" s="6">
        <f>VLOOKUP(E484,[2]sheet1!$D$2:$H$156,5,FALSE)</f>
        <v>194</v>
      </c>
      <c r="K484" s="6" t="s">
        <v>28</v>
      </c>
      <c r="L484" s="6">
        <f>VLOOKUP(E484,[2]sheet1!$D$2:$G$156,4,FALSE)</f>
        <v>2240</v>
      </c>
      <c r="M484" s="6" t="s">
        <v>28</v>
      </c>
      <c r="N484" s="6" t="s">
        <v>29</v>
      </c>
      <c r="O484" s="6" t="s">
        <v>30</v>
      </c>
      <c r="P484" s="6" t="s">
        <v>28</v>
      </c>
      <c r="Q484" s="6" t="s">
        <v>40</v>
      </c>
      <c r="R484" s="20">
        <v>0</v>
      </c>
      <c r="S484" s="21"/>
    </row>
    <row r="485" ht="25" customHeight="1" spans="1:19">
      <c r="A485" s="21">
        <v>480</v>
      </c>
      <c r="B485" s="11" t="s">
        <v>944</v>
      </c>
      <c r="C485" s="11">
        <v>1</v>
      </c>
      <c r="D485" s="6" t="s">
        <v>1023</v>
      </c>
      <c r="E485" s="6" t="s">
        <v>1024</v>
      </c>
      <c r="F485" s="11">
        <v>0</v>
      </c>
      <c r="G485" s="23" t="s">
        <v>39</v>
      </c>
      <c r="H485" s="11" t="s">
        <v>28</v>
      </c>
      <c r="I485" s="24">
        <v>33</v>
      </c>
      <c r="J485" s="6">
        <f>VLOOKUP(E485,[2]sheet1!$D$2:$H$156,5,FALSE)</f>
        <v>154</v>
      </c>
      <c r="K485" s="6" t="s">
        <v>28</v>
      </c>
      <c r="L485" s="6">
        <f>VLOOKUP(E485,[2]sheet1!$D$2:$G$156,4,FALSE)</f>
        <v>2390</v>
      </c>
      <c r="M485" s="6" t="s">
        <v>28</v>
      </c>
      <c r="N485" s="6" t="s">
        <v>29</v>
      </c>
      <c r="O485" s="6" t="s">
        <v>30</v>
      </c>
      <c r="P485" s="6" t="s">
        <v>28</v>
      </c>
      <c r="Q485" s="6" t="s">
        <v>40</v>
      </c>
      <c r="R485" s="20">
        <v>0</v>
      </c>
      <c r="S485" s="21"/>
    </row>
    <row r="486" ht="25" customHeight="1" spans="1:19">
      <c r="A486" s="21">
        <v>481</v>
      </c>
      <c r="B486" s="11" t="s">
        <v>944</v>
      </c>
      <c r="C486" s="11">
        <v>1</v>
      </c>
      <c r="D486" s="6" t="s">
        <v>1025</v>
      </c>
      <c r="E486" s="6" t="s">
        <v>1026</v>
      </c>
      <c r="F486" s="11">
        <v>0</v>
      </c>
      <c r="G486" s="23" t="s">
        <v>39</v>
      </c>
      <c r="H486" s="11" t="s">
        <v>28</v>
      </c>
      <c r="I486" s="24">
        <v>37</v>
      </c>
      <c r="J486" s="6">
        <f>VLOOKUP(E486,[2]sheet1!$D$2:$H$156,5,FALSE)</f>
        <v>147</v>
      </c>
      <c r="K486" s="6" t="s">
        <v>28</v>
      </c>
      <c r="L486" s="6">
        <f>VLOOKUP(E486,[2]sheet1!$D$2:$G$156,4,FALSE)</f>
        <v>2010</v>
      </c>
      <c r="M486" s="6" t="s">
        <v>28</v>
      </c>
      <c r="N486" s="6" t="s">
        <v>29</v>
      </c>
      <c r="O486" s="6" t="s">
        <v>30</v>
      </c>
      <c r="P486" s="6" t="s">
        <v>28</v>
      </c>
      <c r="Q486" s="6" t="s">
        <v>40</v>
      </c>
      <c r="R486" s="20">
        <v>0</v>
      </c>
      <c r="S486" s="21"/>
    </row>
    <row r="487" ht="25" customHeight="1" spans="1:19">
      <c r="A487" s="21">
        <v>482</v>
      </c>
      <c r="B487" s="11" t="s">
        <v>944</v>
      </c>
      <c r="C487" s="11">
        <v>1</v>
      </c>
      <c r="D487" s="6" t="s">
        <v>1027</v>
      </c>
      <c r="E487" s="6" t="s">
        <v>1028</v>
      </c>
      <c r="F487" s="11">
        <v>0</v>
      </c>
      <c r="G487" s="23" t="s">
        <v>39</v>
      </c>
      <c r="H487" s="11" t="s">
        <v>28</v>
      </c>
      <c r="I487" s="24">
        <v>34</v>
      </c>
      <c r="J487" s="6">
        <f>VLOOKUP(E487,[2]sheet1!$D$2:$H$156,5,FALSE)</f>
        <v>172</v>
      </c>
      <c r="K487" s="6" t="s">
        <v>28</v>
      </c>
      <c r="L487" s="6">
        <f>VLOOKUP(E487,[2]sheet1!$D$2:$G$156,4,FALSE)</f>
        <v>2450</v>
      </c>
      <c r="M487" s="6" t="s">
        <v>28</v>
      </c>
      <c r="N487" s="6" t="s">
        <v>29</v>
      </c>
      <c r="O487" s="6" t="s">
        <v>30</v>
      </c>
      <c r="P487" s="6" t="s">
        <v>28</v>
      </c>
      <c r="Q487" s="6" t="s">
        <v>40</v>
      </c>
      <c r="R487" s="20">
        <v>0</v>
      </c>
      <c r="S487" s="21"/>
    </row>
    <row r="488" ht="25" customHeight="1" spans="1:19">
      <c r="A488" s="21">
        <v>483</v>
      </c>
      <c r="B488" s="11" t="s">
        <v>944</v>
      </c>
      <c r="C488" s="11">
        <v>1</v>
      </c>
      <c r="D488" s="6" t="s">
        <v>1029</v>
      </c>
      <c r="E488" s="6" t="s">
        <v>1030</v>
      </c>
      <c r="F488" s="11">
        <v>0</v>
      </c>
      <c r="G488" s="23" t="s">
        <v>39</v>
      </c>
      <c r="H488" s="11" t="s">
        <v>28</v>
      </c>
      <c r="I488" s="24">
        <v>32</v>
      </c>
      <c r="J488" s="6">
        <f>VLOOKUP(E488,[2]sheet1!$D$2:$H$156,5,FALSE)</f>
        <v>132</v>
      </c>
      <c r="K488" s="6" t="s">
        <v>28</v>
      </c>
      <c r="L488" s="6">
        <f>VLOOKUP(E488,[2]sheet1!$D$2:$G$156,4,FALSE)</f>
        <v>2020</v>
      </c>
      <c r="M488" s="6" t="s">
        <v>28</v>
      </c>
      <c r="N488" s="6" t="s">
        <v>29</v>
      </c>
      <c r="O488" s="6" t="s">
        <v>30</v>
      </c>
      <c r="P488" s="6" t="s">
        <v>28</v>
      </c>
      <c r="Q488" s="6" t="s">
        <v>40</v>
      </c>
      <c r="R488" s="20">
        <v>0</v>
      </c>
      <c r="S488" s="21"/>
    </row>
    <row r="489" ht="25" customHeight="1" spans="1:19">
      <c r="A489" s="21">
        <v>484</v>
      </c>
      <c r="B489" s="11" t="s">
        <v>944</v>
      </c>
      <c r="C489" s="11">
        <v>1</v>
      </c>
      <c r="D489" s="6" t="s">
        <v>1031</v>
      </c>
      <c r="E489" s="6" t="s">
        <v>1032</v>
      </c>
      <c r="F489" s="11">
        <v>0</v>
      </c>
      <c r="G489" s="23" t="s">
        <v>39</v>
      </c>
      <c r="H489" s="11" t="s">
        <v>28</v>
      </c>
      <c r="I489" s="24">
        <v>35</v>
      </c>
      <c r="J489" s="6">
        <f>VLOOKUP(E489,[2]sheet1!$D$2:$H$156,5,FALSE)</f>
        <v>159</v>
      </c>
      <c r="K489" s="6" t="s">
        <v>28</v>
      </c>
      <c r="L489" s="6">
        <f>VLOOKUP(E489,[2]sheet1!$D$2:$G$156,4,FALSE)</f>
        <v>2360</v>
      </c>
      <c r="M489" s="6" t="s">
        <v>28</v>
      </c>
      <c r="N489" s="6" t="s">
        <v>29</v>
      </c>
      <c r="O489" s="6" t="s">
        <v>30</v>
      </c>
      <c r="P489" s="6" t="s">
        <v>28</v>
      </c>
      <c r="Q489" s="6" t="s">
        <v>40</v>
      </c>
      <c r="R489" s="20">
        <v>0</v>
      </c>
      <c r="S489" s="21"/>
    </row>
    <row r="490" ht="25" customHeight="1" spans="1:19">
      <c r="A490" s="31"/>
      <c r="B490" s="32"/>
      <c r="C490" s="32"/>
      <c r="D490" s="32"/>
      <c r="E490" s="32"/>
      <c r="F490" s="32"/>
      <c r="G490" s="32"/>
      <c r="H490" s="32"/>
      <c r="I490" s="32"/>
      <c r="J490" s="32"/>
      <c r="K490" s="32"/>
      <c r="L490" s="32"/>
      <c r="M490" s="32"/>
      <c r="N490" s="32"/>
      <c r="O490" s="32"/>
      <c r="P490" s="32"/>
      <c r="Q490" s="32"/>
      <c r="R490" s="32"/>
      <c r="S490" s="33"/>
    </row>
  </sheetData>
  <autoFilter ref="A4:V489"/>
  <mergeCells count="20">
    <mergeCell ref="A1:S1"/>
    <mergeCell ref="A2:S2"/>
    <mergeCell ref="A3:S3"/>
    <mergeCell ref="J4:K4"/>
    <mergeCell ref="L4:M4"/>
    <mergeCell ref="N4:O4"/>
    <mergeCell ref="A490:S490"/>
    <mergeCell ref="A4:A5"/>
    <mergeCell ref="B4:B5"/>
    <mergeCell ref="C4:C5"/>
    <mergeCell ref="D4:D5"/>
    <mergeCell ref="E4:E5"/>
    <mergeCell ref="F4:F5"/>
    <mergeCell ref="G4:G5"/>
    <mergeCell ref="H4:H5"/>
    <mergeCell ref="I4:I5"/>
    <mergeCell ref="P4:P5"/>
    <mergeCell ref="Q4:Q5"/>
    <mergeCell ref="R4:R5"/>
    <mergeCell ref="S4:S5"/>
  </mergeCells>
  <conditionalFormatting sqref="J448:J489">
    <cfRule type="cellIs" dxfId="0" priority="3" operator="lessThan">
      <formula>120</formula>
    </cfRule>
    <cfRule type="cellIs" dxfId="1" priority="1" operator="lessThan">
      <formula>120</formula>
    </cfRule>
  </conditionalFormatting>
  <conditionalFormatting sqref="L448:L489">
    <cfRule type="cellIs" dxfId="2" priority="2" operator="lessThan">
      <formula>1800</formula>
    </cfRule>
  </conditionalFormatting>
  <dataValidations count="2">
    <dataValidation allowBlank="1" showInputMessage="1" showErrorMessage="1" sqref="S394"/>
    <dataValidation type="list" allowBlank="1" showInputMessage="1" showErrorMessage="1" sqref="S6 S7 S8 S14 S29 S60 S61 S62 S85 S90 S91 S99 S104 S168 S214 S215 S219 S224 S243 S244 S304 S313 S314 S315 S316 S322 S330 S343 S344 S345 S346 S347 S365 S371 S372 S375 S378 S388 S389 S390 S391 S398 S418 S424 S425 S426 S427 S430 S434 S435 S448 S453 S457 S474 S490 S9:S13 S15:S28 S30:S59 S63:S84 S86:S89 S92:S98 S100:S103 S105:S167 S169:S213 S216:S218 S220:S223 S225:S242 S245:S303 S305:S312 S317:S321 S323:S329 S331:S342 S348:S364 S366:S370 S373:S374 S376:S377 S379:S387 S392:S393 S395:S397 S399:S417 S419:S423 S428:S429 S431:S433 S436:S447 S449:S452 S454:S456 S458:S473 S475:S489">
      <formula1>"1,2,3,1.2.3,1.2,1.3,2.3"</formula1>
    </dataValidation>
  </dataValidations>
  <pageMargins left="0.699305555555556" right="0.699305555555556"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64285714285714" defaultRowHeight="13.1"/>
  <sheetData/>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64285714285714" defaultRowHeight="13.1"/>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Company>现代教育技术中心</Company>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LZZY</dc:creator>
  <cp:lastModifiedBy>iPhone</cp:lastModifiedBy>
  <dcterms:created xsi:type="dcterms:W3CDTF">2017-05-11T02:34:00Z</dcterms:created>
  <dcterms:modified xsi:type="dcterms:W3CDTF">2025-05-23T06:46:50Z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2052-12.24.0</vt:lpwstr>
  </property>
  <property fmtid="{D5CDD505-2E9C-101B-9397-08002B2CF9AE}" pid="3" name="ICV">
    <vt:lpwstr>BF4DACC7AAC84C11B9262C6D8EF4F5AD</vt:lpwstr>
  </property>
</Properties>
</file>